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cb\Desktop\"/>
    </mc:Choice>
  </mc:AlternateContent>
  <xr:revisionPtr revIDLastSave="0" documentId="8_{B4750BBE-96DC-4A83-8EFE-FF8823384EB1}" xr6:coauthVersionLast="47" xr6:coauthVersionMax="47" xr10:uidLastSave="{00000000-0000-0000-0000-000000000000}"/>
  <bookViews>
    <workbookView xWindow="-120" yWindow="-120" windowWidth="29040" windowHeight="15840" xr2:uid="{255CBAA5-D288-43B8-89BC-96034DBA55D9}"/>
  </bookViews>
  <sheets>
    <sheet name="1. Budget" sheetId="1" r:id="rId1"/>
    <sheet name="2. Noter og udregninger" sheetId="2" r:id="rId2"/>
    <sheet name="3. Dansk timeanvendelse" sheetId="3" r:id="rId3"/>
    <sheet name="4. Budgetresumé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5" l="1"/>
  <c r="B14" i="5"/>
  <c r="B13" i="5"/>
  <c r="C51" i="1" l="1"/>
  <c r="C33" i="1"/>
  <c r="C26" i="1"/>
  <c r="B10" i="5" s="1"/>
  <c r="B11" i="5" l="1"/>
  <c r="C68" i="1"/>
  <c r="H7" i="2" l="1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C29" i="1"/>
  <c r="H29" i="3" l="1"/>
  <c r="G29" i="3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H17" i="3"/>
  <c r="G17" i="3"/>
  <c r="I16" i="3"/>
  <c r="J16" i="3" s="1"/>
  <c r="I15" i="3"/>
  <c r="J15" i="3" s="1"/>
  <c r="I14" i="3"/>
  <c r="J14" i="3" s="1"/>
  <c r="I13" i="3"/>
  <c r="J13" i="3" s="1"/>
  <c r="I12" i="3"/>
  <c r="J12" i="3" s="1"/>
  <c r="J29" i="3" l="1"/>
  <c r="J17" i="3"/>
  <c r="C12" i="1" s="1"/>
  <c r="C19" i="1" s="1"/>
  <c r="C35" i="1" s="1"/>
  <c r="I17" i="3"/>
  <c r="I29" i="3"/>
  <c r="B12" i="5" l="1"/>
  <c r="B9" i="5"/>
  <c r="C44" i="1" l="1"/>
  <c r="B15" i="5" s="1"/>
  <c r="B20" i="5"/>
  <c r="B39" i="1"/>
  <c r="C49" i="1" l="1"/>
  <c r="B17" i="5" s="1"/>
  <c r="C15" i="5" s="1"/>
  <c r="B48" i="1"/>
  <c r="B21" i="5"/>
  <c r="C13" i="5" l="1"/>
  <c r="C14" i="5"/>
  <c r="C12" i="5"/>
  <c r="C58" i="1"/>
  <c r="C60" i="1" s="1"/>
  <c r="C9" i="5"/>
  <c r="C11" i="5"/>
  <c r="C10" i="5"/>
  <c r="C17" i="5"/>
  <c r="C16" i="5"/>
</calcChain>
</file>

<file path=xl/sharedStrings.xml><?xml version="1.0" encoding="utf-8"?>
<sst xmlns="http://schemas.openxmlformats.org/spreadsheetml/2006/main" count="143" uniqueCount="108">
  <si>
    <t>Budgetformat for OpEn</t>
  </si>
  <si>
    <t>Udenrigsministeriets Oplysnings- og Engagementspulje</t>
  </si>
  <si>
    <t>Få hjælp til opstilling af budgettet i budgetvejledningen som kan hentes på www.openpuljen.dk.</t>
  </si>
  <si>
    <t>Linje-nr.</t>
  </si>
  <si>
    <t>Beskrivelse</t>
  </si>
  <si>
    <t>Budget, DKK</t>
  </si>
  <si>
    <t xml:space="preserve">1. </t>
  </si>
  <si>
    <t xml:space="preserve">Dansk partner aktiviteter </t>
  </si>
  <si>
    <t>1.1</t>
  </si>
  <si>
    <t>Løn til medarbejdere i Danmark (knyttet til fane 3)</t>
  </si>
  <si>
    <t>1.2</t>
  </si>
  <si>
    <t>fx udvikling af…produktion af….rejse til…afholdelse af…honorar til…møder for…etc.</t>
  </si>
  <si>
    <t>1.3</t>
  </si>
  <si>
    <t>1.4</t>
  </si>
  <si>
    <t>1.5</t>
  </si>
  <si>
    <t>1.6</t>
  </si>
  <si>
    <t>etc.</t>
  </si>
  <si>
    <t>1.</t>
  </si>
  <si>
    <t>Subtotal</t>
  </si>
  <si>
    <t>2.</t>
  </si>
  <si>
    <r>
      <t xml:space="preserve">Lokal partner* aktiviteter </t>
    </r>
    <r>
      <rPr>
        <b/>
        <i/>
        <sz val="11"/>
        <color theme="1"/>
        <rFont val="Calibri"/>
        <family val="2"/>
        <scheme val="minor"/>
      </rPr>
      <t>(*i OECD/DAC lande)</t>
    </r>
  </si>
  <si>
    <t>2.1</t>
  </si>
  <si>
    <t xml:space="preserve">fx løn til….transport til…indsamling af historier…afholdelse af…etc. </t>
  </si>
  <si>
    <t>2.2</t>
  </si>
  <si>
    <t>2.3</t>
  </si>
  <si>
    <t>3.</t>
  </si>
  <si>
    <t>Dansk partner projektunderstøttelse</t>
  </si>
  <si>
    <t>3.1</t>
  </si>
  <si>
    <t>3.2</t>
  </si>
  <si>
    <t xml:space="preserve">fx husleje…kontorhold…løn til bogholder...etc. </t>
  </si>
  <si>
    <t>3.3</t>
  </si>
  <si>
    <t xml:space="preserve">3. </t>
  </si>
  <si>
    <t xml:space="preserve">4. </t>
  </si>
  <si>
    <t>Projektudgifter i alt</t>
  </si>
  <si>
    <t>5.</t>
  </si>
  <si>
    <r>
      <t xml:space="preserve">Budgetmargin </t>
    </r>
    <r>
      <rPr>
        <sz val="11"/>
        <color theme="1"/>
        <rFont val="Calibri"/>
        <family val="2"/>
        <scheme val="minor"/>
      </rPr>
      <t>(højst 10 % af #4)</t>
    </r>
  </si>
  <si>
    <t>Budgetmargin</t>
  </si>
  <si>
    <t>Højst</t>
  </si>
  <si>
    <t>6.</t>
  </si>
  <si>
    <t xml:space="preserve">Revision i Danmark </t>
  </si>
  <si>
    <t xml:space="preserve">6. </t>
  </si>
  <si>
    <t>7.</t>
  </si>
  <si>
    <t xml:space="preserve">Udgifter total </t>
  </si>
  <si>
    <t>8.</t>
  </si>
  <si>
    <r>
      <t>Administration i Danmark</t>
    </r>
    <r>
      <rPr>
        <sz val="11"/>
        <color theme="1"/>
        <rFont val="Calibri"/>
        <family val="2"/>
        <scheme val="minor"/>
      </rPr>
      <t xml:space="preserve"> (højst 7 % af #7)</t>
    </r>
  </si>
  <si>
    <t xml:space="preserve">Administration i Danmark </t>
  </si>
  <si>
    <t xml:space="preserve">Højst </t>
  </si>
  <si>
    <t>9.</t>
  </si>
  <si>
    <t>Total</t>
  </si>
  <si>
    <t>10.</t>
  </si>
  <si>
    <t>Andre finansielle bidrag</t>
  </si>
  <si>
    <t>10.1</t>
  </si>
  <si>
    <t>fx EU…Velux Fonden…Kulturstyrelsen…</t>
  </si>
  <si>
    <t>10.2</t>
  </si>
  <si>
    <t>10.3</t>
  </si>
  <si>
    <t>10.4</t>
  </si>
  <si>
    <t>10.5</t>
  </si>
  <si>
    <t>11.</t>
  </si>
  <si>
    <t>Samlet finansiering af projektet</t>
  </si>
  <si>
    <t>Kontrol</t>
  </si>
  <si>
    <t>Handicapkompensation</t>
  </si>
  <si>
    <t>A. Specialtransport</t>
  </si>
  <si>
    <t>B. Logi til hjælper</t>
  </si>
  <si>
    <t>C. Flybillet til hjælper</t>
  </si>
  <si>
    <t>D. Specialoversættelse osv.</t>
  </si>
  <si>
    <t>E. Andet</t>
  </si>
  <si>
    <t>Total kompensation</t>
  </si>
  <si>
    <t>*Relevans af alle budgetlinjer forklares i budgetnoterne, fane 2</t>
  </si>
  <si>
    <t>Budgetnoter og udregninger</t>
  </si>
  <si>
    <t xml:space="preserve">Alle budgetposter skal nummereres. Indsæt flere rækker hvis nødvendigt. </t>
  </si>
  <si>
    <r>
      <t>Nedenfor</t>
    </r>
    <r>
      <rPr>
        <b/>
        <sz val="10"/>
        <rFont val="Calibri"/>
        <family val="2"/>
        <scheme val="minor"/>
      </rPr>
      <t xml:space="preserve"> kan</t>
    </r>
    <r>
      <rPr>
        <sz val="10"/>
        <rFont val="Calibri"/>
        <family val="2"/>
        <scheme val="minor"/>
      </rPr>
      <t xml:space="preserve"> bruges som hjælp til at udregne de budgetterede udgifter, hvorefter totalen indsættes under korrekt linje i fane 1.</t>
    </r>
  </si>
  <si>
    <t>Noter</t>
  </si>
  <si>
    <t>Enhed</t>
  </si>
  <si>
    <t>Antal enheder</t>
  </si>
  <si>
    <t>Antal gange (frekvens)</t>
  </si>
  <si>
    <t>Pris pr. enhed, DKK</t>
  </si>
  <si>
    <t>Total, DKK</t>
  </si>
  <si>
    <t xml:space="preserve">etc. </t>
  </si>
  <si>
    <t>Dansk timeanvendelse</t>
  </si>
  <si>
    <t>Denne fane udfyldes, hvis budgettet indeholder løn til ansatte hos de danske partnere eller honorar eller løn til frivillige, der løser faglig opgave.</t>
  </si>
  <si>
    <t>Vær opmærksom på at lønninger skal være dokumenteret med timeregistrering eller lignende.</t>
  </si>
  <si>
    <t>1. Dansk partner aktiviteter</t>
  </si>
  <si>
    <t>Aktivitet</t>
  </si>
  <si>
    <t>Opgavebeskrivelse</t>
  </si>
  <si>
    <t>Navn på ansat / frivillig</t>
  </si>
  <si>
    <t>Titel på ansat / frivillig</t>
  </si>
  <si>
    <t>Timeløn, DKK</t>
  </si>
  <si>
    <t>Antal timer</t>
  </si>
  <si>
    <t>Total løn</t>
  </si>
  <si>
    <t>Timer i DK</t>
  </si>
  <si>
    <t>Timer i DAC lande</t>
  </si>
  <si>
    <t>Timer total</t>
  </si>
  <si>
    <t>3. Dansk partner projektunderstøttelse</t>
  </si>
  <si>
    <t>Budgetresumé</t>
  </si>
  <si>
    <r>
      <rPr>
        <b/>
        <u/>
        <sz val="16"/>
        <color rgb="FFFF0000"/>
        <rFont val="Calibri"/>
        <family val="2"/>
        <scheme val="minor"/>
      </rPr>
      <t xml:space="preserve">TAST IKKE I DETTE ARK! </t>
    </r>
    <r>
      <rPr>
        <b/>
        <sz val="14"/>
        <color rgb="FFFF0000"/>
        <rFont val="Calibri"/>
        <family val="2"/>
        <scheme val="minor"/>
      </rPr>
      <t>Alle data bliver automatisk overført fra ark 1</t>
    </r>
  </si>
  <si>
    <t>Hovedbudgetlinjer</t>
  </si>
  <si>
    <t>Samlet budget, DKK</t>
  </si>
  <si>
    <t>% af total</t>
  </si>
  <si>
    <t>2. Lokal partner aktiviteter</t>
  </si>
  <si>
    <t>4. Projektudgifter i alt</t>
  </si>
  <si>
    <t>5. Budgetmargin</t>
  </si>
  <si>
    <t>6. Revision i Danmark</t>
  </si>
  <si>
    <t>7. Udgifter total</t>
  </si>
  <si>
    <t>8. Administration i Danmark</t>
  </si>
  <si>
    <t>9. Total</t>
  </si>
  <si>
    <t>Kontrol af max. %-satser iht. CISUs gældende vejledninger</t>
  </si>
  <si>
    <t>Budgetlinje 5, Budgetmargin må ikke overstige 10% af # 4</t>
  </si>
  <si>
    <t>Budgetlinje 8, Administration i Danmark må ikke overstige 7 % af #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</si>
</sst>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.00\ [$kr.-406]_-;\-* #,##0.00\ [$kr.-406]_-;_-* &quot;-&quot;??\ [$kr.-406]_-;_-@_-"/>
    <numFmt numFmtId="166" formatCode="_(* #,##0_);_(* \(#,##0\);_(* &quot;-&quot;??_);_(@_)"/>
    <numFmt numFmtId="167" formatCode="#,##0\ &quot;kr.&quot;"/>
  </numFmts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rgb="FFB2B2B2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4" fillId="8" borderId="11" applyNumberFormat="0" applyFont="0" applyAlignment="0" applyProtection="0"/>
    <xf numFmtId="0" fontId="4" fillId="9" borderId="0" applyNumberFormat="0" applyBorder="0" applyAlignment="0" applyProtection="0"/>
    <xf numFmtId="9" fontId="4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/>
    <xf numFmtId="0" fontId="9" fillId="0" borderId="5" xfId="0" applyFont="1" applyBorder="1" applyAlignment="1">
      <alignment horizontal="right" vertical="center"/>
    </xf>
    <xf numFmtId="0" fontId="10" fillId="2" borderId="6" xfId="0" applyFont="1" applyFill="1" applyBorder="1"/>
    <xf numFmtId="0" fontId="11" fillId="0" borderId="6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2" fillId="3" borderId="5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wrapText="1"/>
    </xf>
    <xf numFmtId="0" fontId="0" fillId="0" borderId="5" xfId="0" applyBorder="1" applyAlignment="1">
      <alignment horizontal="right" vertical="center"/>
    </xf>
    <xf numFmtId="0" fontId="6" fillId="0" borderId="6" xfId="0" applyFont="1" applyBorder="1" applyAlignment="1">
      <alignment wrapText="1"/>
    </xf>
    <xf numFmtId="0" fontId="2" fillId="4" borderId="5" xfId="0" applyFont="1" applyFill="1" applyBorder="1" applyAlignment="1">
      <alignment horizontal="right" vertical="center"/>
    </xf>
    <xf numFmtId="0" fontId="2" fillId="4" borderId="6" xfId="0" applyFont="1" applyFill="1" applyBorder="1"/>
    <xf numFmtId="0" fontId="11" fillId="0" borderId="5" xfId="0" applyFont="1" applyBorder="1" applyAlignment="1">
      <alignment horizontal="right" vertical="center"/>
    </xf>
    <xf numFmtId="0" fontId="11" fillId="0" borderId="6" xfId="0" applyFont="1" applyBorder="1"/>
    <xf numFmtId="0" fontId="8" fillId="3" borderId="5" xfId="0" applyFont="1" applyFill="1" applyBorder="1" applyAlignment="1">
      <alignment horizontal="right" vertical="center"/>
    </xf>
    <xf numFmtId="0" fontId="8" fillId="3" borderId="6" xfId="0" applyFont="1" applyFill="1" applyBorder="1"/>
    <xf numFmtId="0" fontId="0" fillId="0" borderId="6" xfId="0" applyBorder="1"/>
    <xf numFmtId="0" fontId="9" fillId="0" borderId="6" xfId="0" applyFont="1" applyBorder="1"/>
    <xf numFmtId="0" fontId="2" fillId="3" borderId="6" xfId="0" applyFont="1" applyFill="1" applyBorder="1"/>
    <xf numFmtId="0" fontId="9" fillId="5" borderId="5" xfId="0" applyFont="1" applyFill="1" applyBorder="1" applyAlignment="1">
      <alignment horizontal="right" vertical="center"/>
    </xf>
    <xf numFmtId="0" fontId="0" fillId="0" borderId="10" xfId="0" applyBorder="1"/>
    <xf numFmtId="0" fontId="1" fillId="0" borderId="10" xfId="0" applyFont="1" applyBorder="1"/>
    <xf numFmtId="0" fontId="1" fillId="4" borderId="7" xfId="0" applyFont="1" applyFill="1" applyBorder="1"/>
    <xf numFmtId="0" fontId="1" fillId="4" borderId="10" xfId="0" applyFont="1" applyFill="1" applyBorder="1"/>
    <xf numFmtId="0" fontId="0" fillId="4" borderId="10" xfId="0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8" xfId="0" applyFont="1" applyFill="1" applyBorder="1"/>
    <xf numFmtId="164" fontId="0" fillId="3" borderId="10" xfId="1" applyNumberFormat="1" applyFont="1" applyFill="1" applyBorder="1"/>
    <xf numFmtId="1" fontId="0" fillId="0" borderId="0" xfId="0" applyNumberFormat="1"/>
    <xf numFmtId="164" fontId="0" fillId="2" borderId="10" xfId="1" applyNumberFormat="1" applyFont="1" applyFill="1" applyBorder="1"/>
    <xf numFmtId="164" fontId="0" fillId="3" borderId="10" xfId="0" applyNumberFormat="1" applyFill="1" applyBorder="1"/>
    <xf numFmtId="164" fontId="7" fillId="3" borderId="10" xfId="1" applyNumberFormat="1" applyFont="1" applyFill="1" applyBorder="1"/>
    <xf numFmtId="165" fontId="9" fillId="5" borderId="6" xfId="0" applyNumberFormat="1" applyFont="1" applyFill="1" applyBorder="1"/>
    <xf numFmtId="164" fontId="2" fillId="3" borderId="2" xfId="1" applyNumberFormat="1" applyFont="1" applyFill="1" applyBorder="1"/>
    <xf numFmtId="0" fontId="1" fillId="0" borderId="0" xfId="0" applyFont="1"/>
    <xf numFmtId="0" fontId="13" fillId="0" borderId="0" xfId="0" applyFont="1"/>
    <xf numFmtId="0" fontId="14" fillId="0" borderId="0" xfId="0" applyFont="1"/>
    <xf numFmtId="0" fontId="11" fillId="0" borderId="0" xfId="0" applyFont="1"/>
    <xf numFmtId="0" fontId="15" fillId="0" borderId="0" xfId="0" applyFont="1"/>
    <xf numFmtId="0" fontId="4" fillId="0" borderId="0" xfId="3" applyFill="1"/>
    <xf numFmtId="0" fontId="2" fillId="0" borderId="0" xfId="3" applyFont="1" applyFill="1"/>
    <xf numFmtId="0" fontId="8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" xfId="0" applyFont="1" applyBorder="1"/>
    <xf numFmtId="0" fontId="12" fillId="0" borderId="2" xfId="2" applyFont="1" applyFill="1" applyBorder="1" applyAlignment="1">
      <alignment wrapText="1"/>
    </xf>
    <xf numFmtId="0" fontId="12" fillId="0" borderId="2" xfId="2" applyFont="1" applyFill="1" applyBorder="1" applyAlignment="1" applyProtection="1">
      <alignment wrapText="1"/>
      <protection locked="0"/>
    </xf>
    <xf numFmtId="166" fontId="11" fillId="3" borderId="2" xfId="1" applyNumberFormat="1" applyFont="1" applyFill="1" applyBorder="1" applyAlignment="1">
      <alignment wrapText="1"/>
    </xf>
    <xf numFmtId="0" fontId="11" fillId="0" borderId="2" xfId="2" applyFont="1" applyFill="1" applyBorder="1" applyAlignment="1">
      <alignment wrapText="1"/>
    </xf>
    <xf numFmtId="0" fontId="11" fillId="0" borderId="2" xfId="2" applyFont="1" applyFill="1" applyBorder="1" applyAlignment="1" applyProtection="1">
      <alignment wrapText="1"/>
      <protection locked="0"/>
    </xf>
    <xf numFmtId="0" fontId="11" fillId="0" borderId="0" xfId="0" applyFont="1" applyAlignment="1">
      <alignment wrapText="1"/>
    </xf>
    <xf numFmtId="166" fontId="15" fillId="3" borderId="9" xfId="1" applyNumberFormat="1" applyFont="1" applyFill="1" applyBorder="1" applyAlignment="1">
      <alignment horizontal="left" wrapText="1"/>
    </xf>
    <xf numFmtId="166" fontId="15" fillId="3" borderId="9" xfId="1" applyNumberFormat="1" applyFont="1" applyFill="1" applyBorder="1" applyAlignment="1">
      <alignment wrapText="1"/>
    </xf>
    <xf numFmtId="0" fontId="15" fillId="0" borderId="0" xfId="0" applyFont="1" applyAlignment="1">
      <alignment horizontal="left" wrapText="1"/>
    </xf>
    <xf numFmtId="0" fontId="15" fillId="0" borderId="2" xfId="2" applyFont="1" applyFill="1" applyBorder="1" applyAlignment="1" applyProtection="1">
      <alignment wrapText="1"/>
      <protection locked="0"/>
    </xf>
    <xf numFmtId="0" fontId="14" fillId="4" borderId="0" xfId="0" applyFont="1" applyFill="1"/>
    <xf numFmtId="0" fontId="11" fillId="4" borderId="0" xfId="0" applyFont="1" applyFill="1"/>
    <xf numFmtId="0" fontId="11" fillId="4" borderId="0" xfId="0" applyFont="1" applyFill="1" applyAlignment="1">
      <alignment wrapText="1"/>
    </xf>
    <xf numFmtId="0" fontId="16" fillId="0" borderId="0" xfId="0" applyFont="1" applyAlignment="1">
      <alignment vertical="justify"/>
    </xf>
    <xf numFmtId="0" fontId="18" fillId="0" borderId="6" xfId="0" applyFont="1" applyBorder="1" applyAlignment="1">
      <alignment wrapText="1"/>
    </xf>
    <xf numFmtId="0" fontId="18" fillId="0" borderId="6" xfId="0" applyFont="1" applyBorder="1"/>
    <xf numFmtId="0" fontId="1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10" xfId="0" applyFont="1" applyBorder="1"/>
    <xf numFmtId="0" fontId="11" fillId="0" borderId="5" xfId="0" applyFont="1" applyBorder="1" applyProtection="1">
      <protection locked="0"/>
    </xf>
    <xf numFmtId="0" fontId="12" fillId="0" borderId="10" xfId="0" applyFont="1" applyBorder="1" applyAlignment="1">
      <alignment wrapText="1"/>
    </xf>
    <xf numFmtId="0" fontId="12" fillId="0" borderId="6" xfId="0" applyFont="1" applyBorder="1" applyProtection="1">
      <protection locked="0"/>
    </xf>
    <xf numFmtId="166" fontId="12" fillId="0" borderId="6" xfId="1" applyNumberFormat="1" applyFont="1" applyFill="1" applyBorder="1" applyProtection="1">
      <protection locked="0"/>
    </xf>
    <xf numFmtId="166" fontId="11" fillId="3" borderId="10" xfId="1" applyNumberFormat="1" applyFont="1" applyFill="1" applyBorder="1" applyProtection="1"/>
    <xf numFmtId="0" fontId="11" fillId="0" borderId="6" xfId="0" applyFont="1" applyBorder="1" applyProtection="1">
      <protection locked="0"/>
    </xf>
    <xf numFmtId="166" fontId="11" fillId="0" borderId="6" xfId="1" applyNumberFormat="1" applyFont="1" applyFill="1" applyBorder="1" applyProtection="1">
      <protection locked="0"/>
    </xf>
    <xf numFmtId="0" fontId="11" fillId="0" borderId="13" xfId="0" applyFont="1" applyBorder="1" applyProtection="1">
      <protection locked="0"/>
    </xf>
    <xf numFmtId="0" fontId="11" fillId="0" borderId="9" xfId="0" applyFont="1" applyBorder="1"/>
    <xf numFmtId="0" fontId="11" fillId="0" borderId="14" xfId="0" applyFont="1" applyBorder="1"/>
    <xf numFmtId="0" fontId="11" fillId="0" borderId="14" xfId="0" applyFont="1" applyBorder="1" applyProtection="1">
      <protection locked="0"/>
    </xf>
    <xf numFmtId="166" fontId="11" fillId="0" borderId="14" xfId="1" applyNumberFormat="1" applyFont="1" applyFill="1" applyBorder="1" applyProtection="1">
      <protection locked="0"/>
    </xf>
    <xf numFmtId="166" fontId="11" fillId="3" borderId="9" xfId="1" applyNumberFormat="1" applyFont="1" applyFill="1" applyBorder="1" applyProtection="1"/>
    <xf numFmtId="0" fontId="8" fillId="1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" fillId="13" borderId="1" xfId="0" applyFont="1" applyFill="1" applyBorder="1" applyAlignment="1">
      <alignment horizontal="right" vertical="center"/>
    </xf>
    <xf numFmtId="0" fontId="2" fillId="13" borderId="8" xfId="0" applyFont="1" applyFill="1" applyBorder="1"/>
    <xf numFmtId="0" fontId="20" fillId="0" borderId="17" xfId="0" applyFont="1" applyBorder="1"/>
    <xf numFmtId="166" fontId="11" fillId="0" borderId="18" xfId="1" applyNumberFormat="1" applyFont="1" applyBorder="1" applyAlignment="1">
      <alignment horizontal="justify" vertical="justify" wrapText="1"/>
    </xf>
    <xf numFmtId="4" fontId="20" fillId="0" borderId="17" xfId="0" applyNumberFormat="1" applyFont="1" applyBorder="1"/>
    <xf numFmtId="0" fontId="15" fillId="0" borderId="19" xfId="0" applyFont="1" applyBorder="1"/>
    <xf numFmtId="166" fontId="15" fillId="0" borderId="20" xfId="1" applyNumberFormat="1" applyFont="1" applyBorder="1"/>
    <xf numFmtId="0" fontId="2" fillId="0" borderId="21" xfId="0" applyFon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166" fontId="11" fillId="0" borderId="2" xfId="1" applyNumberFormat="1" applyFont="1" applyFill="1" applyBorder="1" applyAlignment="1">
      <alignment horizontal="right" wrapText="1"/>
    </xf>
    <xf numFmtId="9" fontId="11" fillId="0" borderId="2" xfId="4" applyFont="1" applyFill="1" applyBorder="1" applyAlignment="1">
      <alignment wrapText="1"/>
    </xf>
    <xf numFmtId="0" fontId="15" fillId="0" borderId="2" xfId="0" applyFont="1" applyBorder="1" applyAlignment="1">
      <alignment wrapText="1"/>
    </xf>
    <xf numFmtId="166" fontId="15" fillId="0" borderId="2" xfId="1" applyNumberFormat="1" applyFont="1" applyFill="1" applyBorder="1" applyAlignment="1">
      <alignment horizontal="right" wrapText="1"/>
    </xf>
    <xf numFmtId="9" fontId="15" fillId="0" borderId="2" xfId="4" applyFont="1" applyFill="1" applyBorder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5" xfId="0" applyFont="1" applyBorder="1" applyAlignment="1">
      <alignment horizontal="right" wrapText="1"/>
    </xf>
    <xf numFmtId="0" fontId="11" fillId="0" borderId="13" xfId="0" applyFont="1" applyBorder="1" applyAlignment="1">
      <alignment horizontal="right"/>
    </xf>
    <xf numFmtId="0" fontId="11" fillId="0" borderId="0" xfId="0" quotePrefix="1" applyFont="1" applyAlignment="1">
      <alignment horizontal="right"/>
    </xf>
    <xf numFmtId="164" fontId="0" fillId="0" borderId="10" xfId="1" applyNumberFormat="1" applyFont="1" applyBorder="1"/>
    <xf numFmtId="164" fontId="0" fillId="0" borderId="9" xfId="1" applyNumberFormat="1" applyFont="1" applyBorder="1"/>
    <xf numFmtId="164" fontId="4" fillId="13" borderId="2" xfId="1" applyNumberFormat="1" applyFont="1" applyFill="1" applyBorder="1"/>
    <xf numFmtId="164" fontId="2" fillId="13" borderId="2" xfId="0" applyNumberFormat="1" applyFont="1" applyFill="1" applyBorder="1"/>
    <xf numFmtId="164" fontId="11" fillId="0" borderId="22" xfId="1" applyNumberFormat="1" applyFont="1" applyBorder="1" applyAlignment="1">
      <alignment horizontal="right"/>
    </xf>
    <xf numFmtId="0" fontId="9" fillId="0" borderId="13" xfId="0" applyFont="1" applyBorder="1" applyAlignment="1">
      <alignment horizontal="right" vertical="center"/>
    </xf>
    <xf numFmtId="164" fontId="0" fillId="0" borderId="10" xfId="1" applyNumberFormat="1" applyFont="1" applyFill="1" applyBorder="1"/>
    <xf numFmtId="164" fontId="7" fillId="0" borderId="10" xfId="1" applyNumberFormat="1" applyFont="1" applyFill="1" applyBorder="1"/>
    <xf numFmtId="0" fontId="9" fillId="0" borderId="14" xfId="0" applyFont="1" applyBorder="1"/>
    <xf numFmtId="0" fontId="8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17" fontId="0" fillId="0" borderId="0" xfId="0" applyNumberFormat="1" applyAlignment="1">
      <alignment horizontal="right" vertical="center"/>
    </xf>
    <xf numFmtId="0" fontId="0" fillId="5" borderId="10" xfId="0" applyFill="1" applyBorder="1"/>
    <xf numFmtId="0" fontId="9" fillId="0" borderId="0" xfId="0" applyFont="1" applyAlignment="1">
      <alignment horizontal="right"/>
    </xf>
    <xf numFmtId="0" fontId="2" fillId="4" borderId="0" xfId="0" applyFont="1" applyFill="1" applyAlignment="1">
      <alignment horizontal="right"/>
    </xf>
    <xf numFmtId="166" fontId="11" fillId="15" borderId="2" xfId="1" applyNumberFormat="1" applyFont="1" applyFill="1" applyBorder="1" applyAlignment="1">
      <alignment horizontal="right" wrapText="1"/>
    </xf>
    <xf numFmtId="167" fontId="4" fillId="15" borderId="14" xfId="6" applyNumberFormat="1" applyFill="1" applyBorder="1"/>
    <xf numFmtId="166" fontId="15" fillId="13" borderId="2" xfId="1" applyNumberFormat="1" applyFont="1" applyFill="1" applyBorder="1" applyAlignment="1">
      <alignment horizontal="right" wrapText="1"/>
    </xf>
    <xf numFmtId="167" fontId="4" fillId="13" borderId="6" xfId="6" applyNumberFormat="1" applyFill="1" applyBorder="1" applyAlignment="1">
      <alignment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43" fontId="8" fillId="6" borderId="7" xfId="1" applyFont="1" applyFill="1" applyBorder="1" applyAlignment="1" applyProtection="1">
      <alignment horizontal="center" vertical="center" wrapText="1"/>
    </xf>
    <xf numFmtId="43" fontId="8" fillId="6" borderId="9" xfId="1" applyFont="1" applyFill="1" applyBorder="1" applyAlignment="1" applyProtection="1">
      <alignment horizontal="center" vertical="center" wrapText="1"/>
    </xf>
    <xf numFmtId="0" fontId="21" fillId="11" borderId="15" xfId="5" applyFont="1" applyBorder="1" applyAlignment="1">
      <alignment horizontal="center"/>
    </xf>
    <xf numFmtId="0" fontId="21" fillId="11" borderId="16" xfId="5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justify"/>
    </xf>
    <xf numFmtId="0" fontId="2" fillId="0" borderId="0" xfId="3" applyFont="1" applyFill="1" applyAlignment="1"/>
    <xf numFmtId="0" fontId="24" fillId="8" borderId="23" xfId="2" applyFont="1" applyBorder="1" applyAlignment="1">
      <alignment horizontal="center" wrapText="1"/>
    </xf>
    <xf numFmtId="0" fontId="24" fillId="8" borderId="24" xfId="2" applyFont="1" applyBorder="1" applyAlignment="1">
      <alignment horizontal="center" wrapText="1"/>
    </xf>
    <xf numFmtId="0" fontId="22" fillId="14" borderId="0" xfId="0" applyFont="1" applyFill="1" applyAlignment="1">
      <alignment horizontal="center" wrapText="1"/>
    </xf>
    <xf numFmtId="0" fontId="15" fillId="7" borderId="2" xfId="0" applyFont="1" applyFill="1" applyBorder="1" applyAlignment="1">
      <alignment horizontal="center" vertical="center" wrapText="1"/>
    </xf>
  </cellXfs>
  <cellStyles count="7">
    <cellStyle name="20 % - Farve5" xfId="6" builtinId="46"/>
    <cellStyle name="40 % - Farve3" xfId="5" builtinId="39"/>
    <cellStyle name="40 % - Farve5" xfId="3" builtinId="47"/>
    <cellStyle name="Bemærk!" xfId="2" builtinId="10"/>
    <cellStyle name="Komma" xfId="1" builtinId="3"/>
    <cellStyle name="Normal" xfId="0" builtinId="0"/>
    <cellStyle name="Pro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4152900</xdr:colOff>
      <xdr:row>1</xdr:row>
      <xdr:rowOff>19050</xdr:rowOff>
    </xdr:from>
    <xdr:to>
      <xdr:col>2</xdr:col>
      <xdr:colOff>1185034</xdr:colOff>
      <xdr:row>3</xdr:row>
      <xdr:rowOff>161217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79359CB0-8CDB-F332-C799-26BD6EFD5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0575" y="209550"/>
          <a:ext cx="1432684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F3132-114A-4CA4-A875-46380F05B919}">
  <dimension ref="A1:E69"/>
  <sheetViews>
    <sheetView tabSelected="1" zoomScaleNormal="100" workbookViewId="0">
      <selection activeCell="C1" sqref="C1"/>
    </sheetView>
  </sheetViews>
  <sheetFormatPr defaultRowHeight="15" x14ac:dyDescent="0.25"/>
  <cols>
    <col min="1" max="1" width="6.7109375" style="1" customWidth="1"/>
    <col min="2" max="2" width="66" customWidth="1"/>
    <col min="3" max="3" width="18.140625" customWidth="1"/>
  </cols>
  <sheetData>
    <row r="1" spans="1:5" x14ac:dyDescent="0.25">
      <c r="A1" s="115">
        <v>44958</v>
      </c>
    </row>
    <row r="3" spans="1:5" ht="23.25" x14ac:dyDescent="0.25">
      <c r="A3" s="91" t="s">
        <v>0</v>
      </c>
      <c r="B3" s="91"/>
      <c r="C3" s="90"/>
    </row>
    <row r="4" spans="1:5" ht="23.25" x14ac:dyDescent="0.25">
      <c r="A4" s="114" t="s">
        <v>1</v>
      </c>
      <c r="B4" s="91"/>
      <c r="C4" s="90"/>
    </row>
    <row r="6" spans="1:5" x14ac:dyDescent="0.25">
      <c r="A6" s="113" t="s">
        <v>2</v>
      </c>
    </row>
    <row r="7" spans="1:5" x14ac:dyDescent="0.25">
      <c r="A7" s="2"/>
    </row>
    <row r="8" spans="1:5" x14ac:dyDescent="0.25">
      <c r="A8" s="123" t="s">
        <v>3</v>
      </c>
      <c r="B8" s="123" t="s">
        <v>4</v>
      </c>
      <c r="C8" s="125" t="s">
        <v>5</v>
      </c>
    </row>
    <row r="9" spans="1:5" x14ac:dyDescent="0.25">
      <c r="A9" s="124"/>
      <c r="B9" s="124"/>
      <c r="C9" s="126"/>
    </row>
    <row r="11" spans="1:5" x14ac:dyDescent="0.25">
      <c r="A11" s="3" t="s">
        <v>6</v>
      </c>
      <c r="B11" s="4" t="s">
        <v>7</v>
      </c>
      <c r="C11" s="25"/>
      <c r="D11" s="37"/>
    </row>
    <row r="12" spans="1:5" x14ac:dyDescent="0.25">
      <c r="A12" s="5" t="s">
        <v>8</v>
      </c>
      <c r="B12" s="6" t="s">
        <v>9</v>
      </c>
      <c r="C12" s="32">
        <f>'3. Dansk timeanvendelse'!J17</f>
        <v>0</v>
      </c>
    </row>
    <row r="13" spans="1:5" ht="26.25" x14ac:dyDescent="0.25">
      <c r="A13" s="5" t="s">
        <v>10</v>
      </c>
      <c r="B13" s="62" t="s">
        <v>11</v>
      </c>
      <c r="C13" s="110"/>
    </row>
    <row r="14" spans="1:5" x14ac:dyDescent="0.25">
      <c r="A14" s="5" t="s">
        <v>12</v>
      </c>
      <c r="B14" s="8"/>
      <c r="C14" s="110"/>
      <c r="E14" s="31"/>
    </row>
    <row r="15" spans="1:5" x14ac:dyDescent="0.25">
      <c r="A15" s="5" t="s">
        <v>13</v>
      </c>
      <c r="B15" s="8"/>
      <c r="C15" s="110"/>
    </row>
    <row r="16" spans="1:5" x14ac:dyDescent="0.25">
      <c r="A16" s="5" t="s">
        <v>14</v>
      </c>
      <c r="B16" s="8"/>
      <c r="C16" s="110"/>
    </row>
    <row r="17" spans="1:4" x14ac:dyDescent="0.25">
      <c r="A17" s="5" t="s">
        <v>15</v>
      </c>
      <c r="B17" s="8"/>
      <c r="C17" s="110"/>
    </row>
    <row r="18" spans="1:4" x14ac:dyDescent="0.25">
      <c r="A18" s="5" t="s">
        <v>16</v>
      </c>
      <c r="B18" s="7"/>
      <c r="C18" s="110"/>
    </row>
    <row r="19" spans="1:4" x14ac:dyDescent="0.25">
      <c r="A19" s="9" t="s">
        <v>17</v>
      </c>
      <c r="B19" s="10" t="s">
        <v>18</v>
      </c>
      <c r="C19" s="33">
        <f>SUM(C12:C18)</f>
        <v>0</v>
      </c>
    </row>
    <row r="20" spans="1:4" x14ac:dyDescent="0.25">
      <c r="A20" s="11"/>
      <c r="B20" s="12"/>
      <c r="C20" s="23"/>
    </row>
    <row r="21" spans="1:4" x14ac:dyDescent="0.25">
      <c r="A21" s="13" t="s">
        <v>19</v>
      </c>
      <c r="B21" s="14" t="s">
        <v>20</v>
      </c>
      <c r="C21" s="26"/>
      <c r="D21" s="37"/>
    </row>
    <row r="22" spans="1:4" x14ac:dyDescent="0.25">
      <c r="A22" s="5" t="s">
        <v>21</v>
      </c>
      <c r="B22" s="62" t="s">
        <v>22</v>
      </c>
      <c r="C22" s="111"/>
    </row>
    <row r="23" spans="1:4" x14ac:dyDescent="0.25">
      <c r="A23" s="15" t="s">
        <v>23</v>
      </c>
      <c r="B23" s="16"/>
      <c r="C23" s="111"/>
    </row>
    <row r="24" spans="1:4" x14ac:dyDescent="0.25">
      <c r="A24" s="15" t="s">
        <v>24</v>
      </c>
      <c r="B24" s="16"/>
      <c r="C24" s="111"/>
    </row>
    <row r="25" spans="1:4" x14ac:dyDescent="0.25">
      <c r="A25" s="15" t="s">
        <v>16</v>
      </c>
      <c r="B25" s="16"/>
      <c r="C25" s="111"/>
    </row>
    <row r="26" spans="1:4" x14ac:dyDescent="0.25">
      <c r="A26" s="17" t="s">
        <v>19</v>
      </c>
      <c r="B26" s="18" t="s">
        <v>18</v>
      </c>
      <c r="C26" s="34">
        <f>SUM(C22:C25)</f>
        <v>0</v>
      </c>
    </row>
    <row r="27" spans="1:4" x14ac:dyDescent="0.25">
      <c r="A27" s="11"/>
      <c r="B27" s="19"/>
      <c r="C27" s="24"/>
    </row>
    <row r="28" spans="1:4" x14ac:dyDescent="0.25">
      <c r="A28" s="13" t="s">
        <v>25</v>
      </c>
      <c r="B28" s="14" t="s">
        <v>26</v>
      </c>
      <c r="C28" s="27"/>
      <c r="D28" s="37"/>
    </row>
    <row r="29" spans="1:4" x14ac:dyDescent="0.25">
      <c r="A29" s="5" t="s">
        <v>27</v>
      </c>
      <c r="B29" s="6" t="s">
        <v>9</v>
      </c>
      <c r="C29" s="32">
        <f>'3. Dansk timeanvendelse'!J29</f>
        <v>0</v>
      </c>
    </row>
    <row r="30" spans="1:4" x14ac:dyDescent="0.25">
      <c r="A30" s="5" t="s">
        <v>28</v>
      </c>
      <c r="B30" s="63" t="s">
        <v>29</v>
      </c>
      <c r="C30" s="110"/>
    </row>
    <row r="31" spans="1:4" x14ac:dyDescent="0.25">
      <c r="A31" s="5" t="s">
        <v>30</v>
      </c>
      <c r="B31" s="20"/>
      <c r="C31" s="110"/>
    </row>
    <row r="32" spans="1:4" x14ac:dyDescent="0.25">
      <c r="A32" s="5" t="s">
        <v>16</v>
      </c>
      <c r="B32" s="20"/>
      <c r="C32" s="110"/>
    </row>
    <row r="33" spans="1:4" x14ac:dyDescent="0.25">
      <c r="A33" s="9" t="s">
        <v>31</v>
      </c>
      <c r="B33" s="21" t="s">
        <v>18</v>
      </c>
      <c r="C33" s="30">
        <f>SUM(C29:C32)</f>
        <v>0</v>
      </c>
    </row>
    <row r="34" spans="1:4" x14ac:dyDescent="0.25">
      <c r="A34" s="11"/>
      <c r="B34" s="19"/>
      <c r="C34" s="23"/>
    </row>
    <row r="35" spans="1:4" x14ac:dyDescent="0.25">
      <c r="A35" s="9" t="s">
        <v>32</v>
      </c>
      <c r="B35" s="21" t="s">
        <v>33</v>
      </c>
      <c r="C35" s="33">
        <f>+C19+C26+C33</f>
        <v>0</v>
      </c>
    </row>
    <row r="36" spans="1:4" x14ac:dyDescent="0.25">
      <c r="A36" s="11"/>
      <c r="B36" s="19"/>
      <c r="C36" s="23"/>
    </row>
    <row r="37" spans="1:4" x14ac:dyDescent="0.25">
      <c r="A37" s="13" t="s">
        <v>34</v>
      </c>
      <c r="B37" s="14" t="s">
        <v>35</v>
      </c>
      <c r="C37" s="27"/>
      <c r="D37" s="37"/>
    </row>
    <row r="38" spans="1:4" x14ac:dyDescent="0.25">
      <c r="A38" s="5" t="s">
        <v>34</v>
      </c>
      <c r="B38" s="20" t="s">
        <v>36</v>
      </c>
      <c r="C38" s="110"/>
      <c r="D38" s="37"/>
    </row>
    <row r="39" spans="1:4" x14ac:dyDescent="0.25">
      <c r="A39" s="22" t="s">
        <v>37</v>
      </c>
      <c r="B39" s="35">
        <f>C35*10%</f>
        <v>0</v>
      </c>
      <c r="C39" s="116"/>
    </row>
    <row r="40" spans="1:4" x14ac:dyDescent="0.25">
      <c r="B40" s="1"/>
      <c r="C40" s="23"/>
    </row>
    <row r="41" spans="1:4" x14ac:dyDescent="0.25">
      <c r="A41" s="118" t="s">
        <v>38</v>
      </c>
      <c r="B41" s="14" t="s">
        <v>39</v>
      </c>
      <c r="C41" s="14"/>
      <c r="D41" s="37"/>
    </row>
    <row r="42" spans="1:4" x14ac:dyDescent="0.25">
      <c r="A42" s="117" t="s">
        <v>40</v>
      </c>
      <c r="B42" s="20" t="s">
        <v>39</v>
      </c>
      <c r="C42" s="20"/>
      <c r="D42" s="37"/>
    </row>
    <row r="43" spans="1:4" x14ac:dyDescent="0.25">
      <c r="A43" s="5"/>
      <c r="B43" s="20"/>
      <c r="C43" s="23"/>
    </row>
    <row r="44" spans="1:4" x14ac:dyDescent="0.25">
      <c r="A44" s="9" t="s">
        <v>41</v>
      </c>
      <c r="B44" s="21" t="s">
        <v>42</v>
      </c>
      <c r="C44" s="30">
        <f>+C35+C38+C42</f>
        <v>0</v>
      </c>
    </row>
    <row r="45" spans="1:4" x14ac:dyDescent="0.25">
      <c r="A45" s="5"/>
      <c r="B45" s="20"/>
      <c r="C45" s="23"/>
    </row>
    <row r="46" spans="1:4" x14ac:dyDescent="0.25">
      <c r="A46" s="118" t="s">
        <v>43</v>
      </c>
      <c r="B46" s="14" t="s">
        <v>44</v>
      </c>
      <c r="C46" s="14"/>
    </row>
    <row r="47" spans="1:4" x14ac:dyDescent="0.25">
      <c r="A47" s="5" t="s">
        <v>43</v>
      </c>
      <c r="B47" s="20" t="s">
        <v>45</v>
      </c>
      <c r="C47" s="110"/>
    </row>
    <row r="48" spans="1:4" x14ac:dyDescent="0.25">
      <c r="A48" s="22" t="s">
        <v>46</v>
      </c>
      <c r="B48" s="35">
        <f>C44*7%</f>
        <v>0</v>
      </c>
      <c r="C48" s="116"/>
      <c r="D48" s="37"/>
    </row>
    <row r="49" spans="1:4" x14ac:dyDescent="0.25">
      <c r="A49" s="28" t="s">
        <v>47</v>
      </c>
      <c r="B49" s="29" t="s">
        <v>48</v>
      </c>
      <c r="C49" s="36">
        <f>+C44+C47</f>
        <v>0</v>
      </c>
    </row>
    <row r="51" spans="1:4" x14ac:dyDescent="0.25">
      <c r="A51" s="82" t="s">
        <v>49</v>
      </c>
      <c r="B51" s="83" t="s">
        <v>50</v>
      </c>
      <c r="C51" s="106">
        <f>SUM(C52:C56)</f>
        <v>0</v>
      </c>
    </row>
    <row r="52" spans="1:4" x14ac:dyDescent="0.25">
      <c r="A52" s="5" t="s">
        <v>51</v>
      </c>
      <c r="B52" s="63" t="s">
        <v>52</v>
      </c>
      <c r="C52" s="104"/>
    </row>
    <row r="53" spans="1:4" x14ac:dyDescent="0.25">
      <c r="A53" s="5" t="s">
        <v>53</v>
      </c>
      <c r="B53" s="20"/>
      <c r="C53" s="104"/>
    </row>
    <row r="54" spans="1:4" x14ac:dyDescent="0.25">
      <c r="A54" s="5" t="s">
        <v>54</v>
      </c>
      <c r="B54" s="20"/>
      <c r="C54" s="104"/>
    </row>
    <row r="55" spans="1:4" x14ac:dyDescent="0.25">
      <c r="A55" s="5" t="s">
        <v>55</v>
      </c>
      <c r="B55" s="20"/>
      <c r="C55" s="104"/>
    </row>
    <row r="56" spans="1:4" x14ac:dyDescent="0.25">
      <c r="A56" s="109" t="s">
        <v>56</v>
      </c>
      <c r="B56" s="112"/>
      <c r="C56" s="105"/>
    </row>
    <row r="58" spans="1:4" x14ac:dyDescent="0.25">
      <c r="A58" s="82" t="s">
        <v>57</v>
      </c>
      <c r="B58" s="83" t="s">
        <v>58</v>
      </c>
      <c r="C58" s="107">
        <f>+C49+C51</f>
        <v>0</v>
      </c>
      <c r="D58" s="37"/>
    </row>
    <row r="59" spans="1:4" ht="15.75" thickBot="1" x14ac:dyDescent="0.3"/>
    <row r="60" spans="1:4" ht="15.75" thickBot="1" x14ac:dyDescent="0.3">
      <c r="B60" s="89" t="s">
        <v>59</v>
      </c>
      <c r="C60" s="108">
        <f>(C49+C51)-C58</f>
        <v>0</v>
      </c>
      <c r="D60" s="37"/>
    </row>
    <row r="61" spans="1:4" ht="15.75" thickBot="1" x14ac:dyDescent="0.3"/>
    <row r="62" spans="1:4" ht="15.75" x14ac:dyDescent="0.25">
      <c r="B62" s="127" t="s">
        <v>60</v>
      </c>
      <c r="C62" s="128"/>
    </row>
    <row r="63" spans="1:4" x14ac:dyDescent="0.25">
      <c r="B63" s="84" t="s">
        <v>61</v>
      </c>
      <c r="C63" s="85">
        <v>0</v>
      </c>
    </row>
    <row r="64" spans="1:4" x14ac:dyDescent="0.25">
      <c r="B64" s="84" t="s">
        <v>62</v>
      </c>
      <c r="C64" s="85">
        <v>0</v>
      </c>
    </row>
    <row r="65" spans="2:3" x14ac:dyDescent="0.25">
      <c r="B65" s="84" t="s">
        <v>63</v>
      </c>
      <c r="C65" s="85">
        <v>0</v>
      </c>
    </row>
    <row r="66" spans="2:3" x14ac:dyDescent="0.25">
      <c r="B66" s="86" t="s">
        <v>64</v>
      </c>
      <c r="C66" s="85">
        <v>0</v>
      </c>
    </row>
    <row r="67" spans="2:3" x14ac:dyDescent="0.25">
      <c r="B67" s="86" t="s">
        <v>65</v>
      </c>
      <c r="C67" s="85">
        <v>0</v>
      </c>
    </row>
    <row r="68" spans="2:3" ht="15.75" thickBot="1" x14ac:dyDescent="0.3">
      <c r="B68" s="87" t="s">
        <v>66</v>
      </c>
      <c r="C68" s="88">
        <f>SUM(C63:C67)</f>
        <v>0</v>
      </c>
    </row>
    <row r="69" spans="2:3" x14ac:dyDescent="0.25">
      <c r="B69" s="40" t="s">
        <v>67</v>
      </c>
      <c r="C69" s="40"/>
    </row>
  </sheetData>
  <mergeCells count="4">
    <mergeCell ref="A8:A9"/>
    <mergeCell ref="B8:B9"/>
    <mergeCell ref="C8:C9"/>
    <mergeCell ref="B62:C62"/>
  </mergeCells>
  <phoneticPr fontId="5" type="noConversion"/>
  <pageMargins left="0.7" right="0.7" top="0.75" bottom="0.75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80D6D-88DA-4A5C-91A1-1CDB498A7880}">
  <sheetPr>
    <pageSetUpPr fitToPage="1"/>
  </sheetPr>
  <dimension ref="A3:H49"/>
  <sheetViews>
    <sheetView zoomScaleNormal="100" workbookViewId="0">
      <selection activeCell="B1" sqref="B1"/>
    </sheetView>
  </sheetViews>
  <sheetFormatPr defaultRowHeight="15" x14ac:dyDescent="0.25"/>
  <cols>
    <col min="1" max="1" width="6.42578125" customWidth="1"/>
    <col min="2" max="2" width="63.85546875" customWidth="1"/>
    <col min="3" max="3" width="3.28515625" customWidth="1"/>
    <col min="4" max="5" width="10.42578125" customWidth="1"/>
    <col min="6" max="6" width="10.7109375" customWidth="1"/>
    <col min="7" max="7" width="11.42578125" customWidth="1"/>
    <col min="8" max="8" width="12.28515625" customWidth="1"/>
  </cols>
  <sheetData>
    <row r="3" spans="1:8" ht="23.25" x14ac:dyDescent="0.35">
      <c r="A3" s="38" t="s">
        <v>68</v>
      </c>
    </row>
    <row r="5" spans="1:8" ht="27" customHeight="1" x14ac:dyDescent="0.25">
      <c r="A5" s="129" t="s">
        <v>69</v>
      </c>
      <c r="B5" s="129"/>
      <c r="C5" s="64"/>
      <c r="D5" s="129" t="s">
        <v>70</v>
      </c>
      <c r="E5" s="129"/>
      <c r="F5" s="129"/>
      <c r="G5" s="129"/>
      <c r="H5" s="129"/>
    </row>
    <row r="6" spans="1:8" ht="43.5" customHeight="1" x14ac:dyDescent="0.25">
      <c r="A6" s="44" t="s">
        <v>3</v>
      </c>
      <c r="B6" s="44" t="s">
        <v>71</v>
      </c>
      <c r="C6" s="65"/>
      <c r="D6" s="80" t="s">
        <v>72</v>
      </c>
      <c r="E6" s="80" t="s">
        <v>73</v>
      </c>
      <c r="F6" s="80" t="s">
        <v>74</v>
      </c>
      <c r="G6" s="80" t="s">
        <v>75</v>
      </c>
      <c r="H6" s="80" t="s">
        <v>76</v>
      </c>
    </row>
    <row r="7" spans="1:8" x14ac:dyDescent="0.25">
      <c r="A7" s="67" t="s">
        <v>8</v>
      </c>
      <c r="B7" s="68"/>
      <c r="C7" s="8"/>
      <c r="D7" s="69"/>
      <c r="E7" s="69"/>
      <c r="F7" s="69"/>
      <c r="G7" s="70"/>
      <c r="H7" s="71">
        <f>E7*F7*G7</f>
        <v>0</v>
      </c>
    </row>
    <row r="8" spans="1:8" x14ac:dyDescent="0.25">
      <c r="A8" s="67" t="s">
        <v>10</v>
      </c>
      <c r="B8" s="68"/>
      <c r="C8" s="8"/>
      <c r="D8" s="69"/>
      <c r="E8" s="69"/>
      <c r="F8" s="69"/>
      <c r="G8" s="70"/>
      <c r="H8" s="71">
        <f>E8*F8*G8</f>
        <v>0</v>
      </c>
    </row>
    <row r="9" spans="1:8" x14ac:dyDescent="0.25">
      <c r="A9" s="67" t="s">
        <v>12</v>
      </c>
      <c r="B9" s="68"/>
      <c r="C9" s="8"/>
      <c r="D9" s="69"/>
      <c r="E9" s="69"/>
      <c r="F9" s="69"/>
      <c r="G9" s="70"/>
      <c r="H9" s="71">
        <f>E9*F9*G9</f>
        <v>0</v>
      </c>
    </row>
    <row r="10" spans="1:8" x14ac:dyDescent="0.25">
      <c r="A10" s="67" t="s">
        <v>77</v>
      </c>
      <c r="B10" s="66"/>
      <c r="C10" s="16"/>
      <c r="D10" s="69"/>
      <c r="E10" s="69"/>
      <c r="F10" s="69"/>
      <c r="G10" s="70"/>
      <c r="H10" s="71">
        <f>E10*F10*G10</f>
        <v>0</v>
      </c>
    </row>
    <row r="11" spans="1:8" x14ac:dyDescent="0.25">
      <c r="A11" s="67"/>
      <c r="B11" s="66"/>
      <c r="C11" s="16"/>
      <c r="D11" s="69"/>
      <c r="E11" s="69"/>
      <c r="F11" s="69"/>
      <c r="G11" s="70"/>
      <c r="H11" s="71">
        <f>E11*F11*G11</f>
        <v>0</v>
      </c>
    </row>
    <row r="12" spans="1:8" x14ac:dyDescent="0.25">
      <c r="A12" s="67" t="s">
        <v>21</v>
      </c>
      <c r="B12" s="66"/>
      <c r="C12" s="16"/>
      <c r="D12" s="72"/>
      <c r="E12" s="72"/>
      <c r="F12" s="72"/>
      <c r="G12" s="73"/>
      <c r="H12" s="71">
        <f t="shared" ref="H12:H49" si="0">E12*F12*G12</f>
        <v>0</v>
      </c>
    </row>
    <row r="13" spans="1:8" x14ac:dyDescent="0.25">
      <c r="A13" s="67" t="s">
        <v>23</v>
      </c>
      <c r="B13" s="66"/>
      <c r="C13" s="16"/>
      <c r="D13" s="72"/>
      <c r="E13" s="72"/>
      <c r="F13" s="72"/>
      <c r="G13" s="73"/>
      <c r="H13" s="71">
        <f t="shared" si="0"/>
        <v>0</v>
      </c>
    </row>
    <row r="14" spans="1:8" x14ac:dyDescent="0.25">
      <c r="A14" s="67" t="s">
        <v>24</v>
      </c>
      <c r="B14" s="66"/>
      <c r="C14" s="16"/>
      <c r="D14" s="72"/>
      <c r="E14" s="72"/>
      <c r="F14" s="72"/>
      <c r="G14" s="73"/>
      <c r="H14" s="71">
        <f t="shared" si="0"/>
        <v>0</v>
      </c>
    </row>
    <row r="15" spans="1:8" x14ac:dyDescent="0.25">
      <c r="A15" s="67" t="s">
        <v>77</v>
      </c>
      <c r="B15" s="66"/>
      <c r="C15" s="16"/>
      <c r="D15" s="72"/>
      <c r="E15" s="72"/>
      <c r="F15" s="72"/>
      <c r="G15" s="73"/>
      <c r="H15" s="71">
        <f t="shared" si="0"/>
        <v>0</v>
      </c>
    </row>
    <row r="16" spans="1:8" x14ac:dyDescent="0.25">
      <c r="A16" s="67"/>
      <c r="B16" s="66"/>
      <c r="C16" s="16"/>
      <c r="D16" s="72"/>
      <c r="E16" s="72"/>
      <c r="F16" s="72"/>
      <c r="G16" s="73"/>
      <c r="H16" s="71">
        <f t="shared" si="0"/>
        <v>0</v>
      </c>
    </row>
    <row r="17" spans="1:8" x14ac:dyDescent="0.25">
      <c r="A17" s="67" t="s">
        <v>27</v>
      </c>
      <c r="B17" s="66"/>
      <c r="C17" s="16"/>
      <c r="D17" s="72"/>
      <c r="E17" s="72"/>
      <c r="F17" s="72"/>
      <c r="G17" s="73"/>
      <c r="H17" s="71">
        <f t="shared" si="0"/>
        <v>0</v>
      </c>
    </row>
    <row r="18" spans="1:8" x14ac:dyDescent="0.25">
      <c r="A18" s="67" t="s">
        <v>28</v>
      </c>
      <c r="B18" s="66"/>
      <c r="C18" s="16"/>
      <c r="D18" s="72"/>
      <c r="E18" s="72"/>
      <c r="F18" s="72"/>
      <c r="G18" s="73"/>
      <c r="H18" s="71">
        <f t="shared" si="0"/>
        <v>0</v>
      </c>
    </row>
    <row r="19" spans="1:8" x14ac:dyDescent="0.25">
      <c r="A19" s="67" t="s">
        <v>30</v>
      </c>
      <c r="B19" s="66"/>
      <c r="C19" s="16"/>
      <c r="D19" s="72"/>
      <c r="E19" s="72"/>
      <c r="F19" s="72"/>
      <c r="G19" s="73"/>
      <c r="H19" s="71">
        <f t="shared" si="0"/>
        <v>0</v>
      </c>
    </row>
    <row r="20" spans="1:8" x14ac:dyDescent="0.25">
      <c r="A20" s="67" t="s">
        <v>77</v>
      </c>
      <c r="B20" s="66"/>
      <c r="C20" s="16"/>
      <c r="D20" s="72"/>
      <c r="E20" s="72"/>
      <c r="F20" s="72"/>
      <c r="G20" s="73"/>
      <c r="H20" s="71">
        <f t="shared" si="0"/>
        <v>0</v>
      </c>
    </row>
    <row r="21" spans="1:8" x14ac:dyDescent="0.25">
      <c r="A21" s="67"/>
      <c r="B21" s="66"/>
      <c r="C21" s="16"/>
      <c r="D21" s="72"/>
      <c r="E21" s="72"/>
      <c r="F21" s="72"/>
      <c r="G21" s="73"/>
      <c r="H21" s="71">
        <f t="shared" si="0"/>
        <v>0</v>
      </c>
    </row>
    <row r="22" spans="1:8" x14ac:dyDescent="0.25">
      <c r="A22" s="67"/>
      <c r="B22" s="66"/>
      <c r="C22" s="16"/>
      <c r="D22" s="72"/>
      <c r="E22" s="72"/>
      <c r="F22" s="72"/>
      <c r="G22" s="73"/>
      <c r="H22" s="71">
        <f t="shared" si="0"/>
        <v>0</v>
      </c>
    </row>
    <row r="23" spans="1:8" x14ac:dyDescent="0.25">
      <c r="A23" s="67"/>
      <c r="B23" s="66"/>
      <c r="C23" s="16"/>
      <c r="D23" s="72"/>
      <c r="E23" s="72"/>
      <c r="F23" s="72"/>
      <c r="G23" s="73"/>
      <c r="H23" s="71">
        <f t="shared" si="0"/>
        <v>0</v>
      </c>
    </row>
    <row r="24" spans="1:8" x14ac:dyDescent="0.25">
      <c r="A24" s="67"/>
      <c r="B24" s="66"/>
      <c r="C24" s="16"/>
      <c r="D24" s="72"/>
      <c r="E24" s="72"/>
      <c r="F24" s="72"/>
      <c r="G24" s="73"/>
      <c r="H24" s="71">
        <f t="shared" si="0"/>
        <v>0</v>
      </c>
    </row>
    <row r="25" spans="1:8" x14ac:dyDescent="0.25">
      <c r="A25" s="67"/>
      <c r="B25" s="66"/>
      <c r="C25" s="16"/>
      <c r="D25" s="72"/>
      <c r="E25" s="72"/>
      <c r="F25" s="72"/>
      <c r="G25" s="73"/>
      <c r="H25" s="71">
        <f t="shared" si="0"/>
        <v>0</v>
      </c>
    </row>
    <row r="26" spans="1:8" x14ac:dyDescent="0.25">
      <c r="A26" s="67"/>
      <c r="B26" s="66"/>
      <c r="C26" s="16"/>
      <c r="D26" s="72"/>
      <c r="E26" s="72"/>
      <c r="F26" s="72"/>
      <c r="G26" s="73"/>
      <c r="H26" s="71">
        <f t="shared" si="0"/>
        <v>0</v>
      </c>
    </row>
    <row r="27" spans="1:8" x14ac:dyDescent="0.25">
      <c r="A27" s="67"/>
      <c r="B27" s="66"/>
      <c r="C27" s="16"/>
      <c r="D27" s="72"/>
      <c r="E27" s="72"/>
      <c r="F27" s="72"/>
      <c r="G27" s="73"/>
      <c r="H27" s="71">
        <f t="shared" si="0"/>
        <v>0</v>
      </c>
    </row>
    <row r="28" spans="1:8" x14ac:dyDescent="0.25">
      <c r="A28" s="67"/>
      <c r="B28" s="66"/>
      <c r="C28" s="16"/>
      <c r="D28" s="72"/>
      <c r="E28" s="72"/>
      <c r="F28" s="72"/>
      <c r="G28" s="73"/>
      <c r="H28" s="71">
        <f t="shared" si="0"/>
        <v>0</v>
      </c>
    </row>
    <row r="29" spans="1:8" x14ac:dyDescent="0.25">
      <c r="A29" s="67"/>
      <c r="B29" s="66"/>
      <c r="C29" s="16"/>
      <c r="D29" s="72"/>
      <c r="E29" s="72"/>
      <c r="F29" s="72"/>
      <c r="G29" s="73"/>
      <c r="H29" s="71">
        <f t="shared" si="0"/>
        <v>0</v>
      </c>
    </row>
    <row r="30" spans="1:8" x14ac:dyDescent="0.25">
      <c r="A30" s="67"/>
      <c r="B30" s="66"/>
      <c r="C30" s="16"/>
      <c r="D30" s="72"/>
      <c r="E30" s="72"/>
      <c r="F30" s="72"/>
      <c r="G30" s="73"/>
      <c r="H30" s="71">
        <f t="shared" si="0"/>
        <v>0</v>
      </c>
    </row>
    <row r="31" spans="1:8" x14ac:dyDescent="0.25">
      <c r="A31" s="67"/>
      <c r="B31" s="66"/>
      <c r="C31" s="16"/>
      <c r="D31" s="72"/>
      <c r="E31" s="72"/>
      <c r="F31" s="72"/>
      <c r="G31" s="73"/>
      <c r="H31" s="71">
        <f t="shared" si="0"/>
        <v>0</v>
      </c>
    </row>
    <row r="32" spans="1:8" x14ac:dyDescent="0.25">
      <c r="A32" s="67"/>
      <c r="B32" s="66"/>
      <c r="C32" s="16"/>
      <c r="D32" s="72"/>
      <c r="E32" s="72"/>
      <c r="F32" s="72"/>
      <c r="G32" s="73"/>
      <c r="H32" s="71">
        <f t="shared" si="0"/>
        <v>0</v>
      </c>
    </row>
    <row r="33" spans="1:8" x14ac:dyDescent="0.25">
      <c r="A33" s="67"/>
      <c r="B33" s="66"/>
      <c r="C33" s="16"/>
      <c r="D33" s="72"/>
      <c r="E33" s="72"/>
      <c r="F33" s="72"/>
      <c r="G33" s="73"/>
      <c r="H33" s="71">
        <f t="shared" si="0"/>
        <v>0</v>
      </c>
    </row>
    <row r="34" spans="1:8" x14ac:dyDescent="0.25">
      <c r="A34" s="67"/>
      <c r="B34" s="66"/>
      <c r="C34" s="16"/>
      <c r="D34" s="72"/>
      <c r="E34" s="72"/>
      <c r="F34" s="72"/>
      <c r="G34" s="73"/>
      <c r="H34" s="71">
        <f t="shared" si="0"/>
        <v>0</v>
      </c>
    </row>
    <row r="35" spans="1:8" x14ac:dyDescent="0.25">
      <c r="A35" s="67"/>
      <c r="B35" s="66"/>
      <c r="C35" s="16"/>
      <c r="D35" s="72"/>
      <c r="E35" s="72"/>
      <c r="F35" s="72"/>
      <c r="G35" s="73"/>
      <c r="H35" s="71">
        <f t="shared" si="0"/>
        <v>0</v>
      </c>
    </row>
    <row r="36" spans="1:8" x14ac:dyDescent="0.25">
      <c r="A36" s="67"/>
      <c r="B36" s="66"/>
      <c r="C36" s="16"/>
      <c r="D36" s="72"/>
      <c r="E36" s="72"/>
      <c r="F36" s="72"/>
      <c r="G36" s="73"/>
      <c r="H36" s="71">
        <f t="shared" si="0"/>
        <v>0</v>
      </c>
    </row>
    <row r="37" spans="1:8" x14ac:dyDescent="0.25">
      <c r="A37" s="67"/>
      <c r="B37" s="66"/>
      <c r="C37" s="16"/>
      <c r="D37" s="72"/>
      <c r="E37" s="72"/>
      <c r="F37" s="72"/>
      <c r="G37" s="73"/>
      <c r="H37" s="71">
        <f t="shared" si="0"/>
        <v>0</v>
      </c>
    </row>
    <row r="38" spans="1:8" x14ac:dyDescent="0.25">
      <c r="A38" s="67"/>
      <c r="B38" s="66"/>
      <c r="C38" s="16"/>
      <c r="D38" s="72"/>
      <c r="E38" s="72"/>
      <c r="F38" s="72"/>
      <c r="G38" s="73"/>
      <c r="H38" s="71">
        <f t="shared" si="0"/>
        <v>0</v>
      </c>
    </row>
    <row r="39" spans="1:8" x14ac:dyDescent="0.25">
      <c r="A39" s="67"/>
      <c r="B39" s="66"/>
      <c r="C39" s="16"/>
      <c r="D39" s="72"/>
      <c r="E39" s="72"/>
      <c r="F39" s="72"/>
      <c r="G39" s="73"/>
      <c r="H39" s="71">
        <f t="shared" si="0"/>
        <v>0</v>
      </c>
    </row>
    <row r="40" spans="1:8" x14ac:dyDescent="0.25">
      <c r="A40" s="67"/>
      <c r="B40" s="66"/>
      <c r="C40" s="16"/>
      <c r="D40" s="72"/>
      <c r="E40" s="72"/>
      <c r="F40" s="72"/>
      <c r="G40" s="73"/>
      <c r="H40" s="71">
        <f t="shared" si="0"/>
        <v>0</v>
      </c>
    </row>
    <row r="41" spans="1:8" x14ac:dyDescent="0.25">
      <c r="A41" s="67"/>
      <c r="B41" s="66"/>
      <c r="C41" s="16"/>
      <c r="D41" s="72"/>
      <c r="E41" s="72"/>
      <c r="F41" s="72"/>
      <c r="G41" s="73"/>
      <c r="H41" s="71">
        <f t="shared" si="0"/>
        <v>0</v>
      </c>
    </row>
    <row r="42" spans="1:8" x14ac:dyDescent="0.25">
      <c r="A42" s="67"/>
      <c r="B42" s="66"/>
      <c r="C42" s="16"/>
      <c r="D42" s="72"/>
      <c r="E42" s="72"/>
      <c r="F42" s="72"/>
      <c r="G42" s="73"/>
      <c r="H42" s="71">
        <f t="shared" si="0"/>
        <v>0</v>
      </c>
    </row>
    <row r="43" spans="1:8" x14ac:dyDescent="0.25">
      <c r="A43" s="67"/>
      <c r="B43" s="66"/>
      <c r="C43" s="16"/>
      <c r="D43" s="72"/>
      <c r="E43" s="72"/>
      <c r="F43" s="72"/>
      <c r="G43" s="73"/>
      <c r="H43" s="71">
        <f t="shared" si="0"/>
        <v>0</v>
      </c>
    </row>
    <row r="44" spans="1:8" x14ac:dyDescent="0.25">
      <c r="A44" s="67"/>
      <c r="B44" s="66"/>
      <c r="C44" s="16"/>
      <c r="D44" s="72"/>
      <c r="E44" s="72"/>
      <c r="F44" s="72"/>
      <c r="G44" s="73"/>
      <c r="H44" s="71">
        <f t="shared" si="0"/>
        <v>0</v>
      </c>
    </row>
    <row r="45" spans="1:8" x14ac:dyDescent="0.25">
      <c r="A45" s="67"/>
      <c r="B45" s="66"/>
      <c r="C45" s="16"/>
      <c r="D45" s="72"/>
      <c r="E45" s="72"/>
      <c r="F45" s="72"/>
      <c r="G45" s="73"/>
      <c r="H45" s="71">
        <f t="shared" si="0"/>
        <v>0</v>
      </c>
    </row>
    <row r="46" spans="1:8" x14ac:dyDescent="0.25">
      <c r="A46" s="67"/>
      <c r="B46" s="66"/>
      <c r="C46" s="16"/>
      <c r="D46" s="72"/>
      <c r="E46" s="72"/>
      <c r="F46" s="72"/>
      <c r="G46" s="73"/>
      <c r="H46" s="71">
        <f t="shared" si="0"/>
        <v>0</v>
      </c>
    </row>
    <row r="47" spans="1:8" x14ac:dyDescent="0.25">
      <c r="A47" s="67"/>
      <c r="B47" s="66"/>
      <c r="C47" s="16"/>
      <c r="D47" s="72"/>
      <c r="E47" s="72"/>
      <c r="F47" s="72"/>
      <c r="G47" s="73"/>
      <c r="H47" s="71">
        <f t="shared" si="0"/>
        <v>0</v>
      </c>
    </row>
    <row r="48" spans="1:8" x14ac:dyDescent="0.25">
      <c r="A48" s="67"/>
      <c r="B48" s="66"/>
      <c r="C48" s="16"/>
      <c r="D48" s="72"/>
      <c r="E48" s="72"/>
      <c r="F48" s="72"/>
      <c r="G48" s="73"/>
      <c r="H48" s="71">
        <f t="shared" si="0"/>
        <v>0</v>
      </c>
    </row>
    <row r="49" spans="1:8" x14ac:dyDescent="0.25">
      <c r="A49" s="74"/>
      <c r="B49" s="75"/>
      <c r="C49" s="76"/>
      <c r="D49" s="77"/>
      <c r="E49" s="77"/>
      <c r="F49" s="77"/>
      <c r="G49" s="78"/>
      <c r="H49" s="79">
        <f t="shared" si="0"/>
        <v>0</v>
      </c>
    </row>
  </sheetData>
  <mergeCells count="2">
    <mergeCell ref="A5:B5"/>
    <mergeCell ref="D5:H5"/>
  </mergeCells>
  <pageMargins left="0.7" right="0.7" top="0.75" bottom="0.75" header="0.3" footer="0.3"/>
  <pageSetup paperSize="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F4027-F49F-4176-9B5E-45985A5D45B3}">
  <sheetPr>
    <pageSetUpPr fitToPage="1"/>
  </sheetPr>
  <dimension ref="A3:K29"/>
  <sheetViews>
    <sheetView zoomScaleNormal="100" workbookViewId="0">
      <selection activeCell="O18" sqref="O18"/>
    </sheetView>
  </sheetViews>
  <sheetFormatPr defaultRowHeight="15" x14ac:dyDescent="0.25"/>
  <cols>
    <col min="1" max="1" width="6.42578125" customWidth="1"/>
    <col min="2" max="2" width="20.5703125" customWidth="1"/>
    <col min="3" max="3" width="36.7109375" customWidth="1"/>
    <col min="4" max="4" width="26.42578125" customWidth="1"/>
    <col min="5" max="5" width="22.7109375" customWidth="1"/>
  </cols>
  <sheetData>
    <row r="3" spans="1:11" ht="23.25" x14ac:dyDescent="0.35">
      <c r="A3" s="38" t="s">
        <v>78</v>
      </c>
      <c r="B3" s="39"/>
      <c r="C3" s="39"/>
      <c r="D3" s="40"/>
      <c r="E3" s="40"/>
      <c r="F3" s="40"/>
      <c r="G3" s="40"/>
      <c r="H3" s="40"/>
      <c r="I3" s="40"/>
      <c r="J3" s="40"/>
      <c r="K3" s="40"/>
    </row>
    <row r="4" spans="1:11" ht="15.75" customHeight="1" x14ac:dyDescent="0.35">
      <c r="A4" s="38"/>
      <c r="B4" s="39"/>
      <c r="C4" s="39"/>
      <c r="D4" s="40"/>
      <c r="E4" s="40"/>
      <c r="F4" s="40"/>
      <c r="G4" s="40"/>
      <c r="H4" s="40"/>
      <c r="I4" s="40"/>
      <c r="J4" s="40"/>
      <c r="K4" s="40"/>
    </row>
    <row r="5" spans="1:11" ht="15" customHeight="1" x14ac:dyDescent="0.25">
      <c r="A5" s="137" t="s">
        <v>79</v>
      </c>
      <c r="B5" s="137"/>
      <c r="C5" s="137"/>
      <c r="D5" s="137"/>
      <c r="E5" s="137"/>
      <c r="F5" s="137"/>
      <c r="G5" s="137"/>
      <c r="H5" s="137"/>
      <c r="I5" s="137"/>
      <c r="J5" s="137"/>
      <c r="K5" s="61"/>
    </row>
    <row r="6" spans="1:11" x14ac:dyDescent="0.25">
      <c r="A6" s="138" t="s">
        <v>80</v>
      </c>
      <c r="B6" s="138"/>
      <c r="C6" s="138"/>
      <c r="D6" s="138"/>
      <c r="E6" s="138"/>
      <c r="F6" s="138"/>
      <c r="G6" s="138"/>
      <c r="H6" s="138"/>
      <c r="I6" s="138"/>
      <c r="J6" s="138"/>
      <c r="K6" s="40"/>
    </row>
    <row r="7" spans="1:11" x14ac:dyDescent="0.25">
      <c r="A7" s="42"/>
      <c r="B7" s="41"/>
      <c r="C7" s="41"/>
      <c r="D7" s="40"/>
      <c r="E7" s="40"/>
      <c r="F7" s="40"/>
      <c r="G7" s="40"/>
      <c r="H7" s="40"/>
      <c r="I7" s="40"/>
      <c r="J7" s="40"/>
      <c r="K7" s="40"/>
    </row>
    <row r="8" spans="1:11" ht="15.75" x14ac:dyDescent="0.25">
      <c r="A8" s="58" t="s">
        <v>81</v>
      </c>
      <c r="B8" s="59"/>
      <c r="C8" s="59"/>
      <c r="D8" s="59"/>
      <c r="E8" s="59"/>
      <c r="F8" s="59"/>
      <c r="G8" s="59"/>
      <c r="H8" s="59"/>
      <c r="I8" s="59"/>
      <c r="J8" s="59"/>
      <c r="K8" s="40"/>
    </row>
    <row r="9" spans="1:11" x14ac:dyDescent="0.25">
      <c r="B9" s="43"/>
      <c r="C9" s="43"/>
      <c r="D9" s="40"/>
      <c r="E9" s="40"/>
      <c r="F9" s="40"/>
      <c r="G9" s="40"/>
      <c r="H9" s="40"/>
      <c r="I9" s="40"/>
      <c r="J9" s="40"/>
      <c r="K9" s="40"/>
    </row>
    <row r="10" spans="1:11" x14ac:dyDescent="0.25">
      <c r="A10" s="135" t="s">
        <v>3</v>
      </c>
      <c r="B10" s="136" t="s">
        <v>82</v>
      </c>
      <c r="C10" s="136" t="s">
        <v>83</v>
      </c>
      <c r="D10" s="136" t="s">
        <v>84</v>
      </c>
      <c r="E10" s="136" t="s">
        <v>85</v>
      </c>
      <c r="F10" s="133" t="s">
        <v>86</v>
      </c>
      <c r="G10" s="130" t="s">
        <v>87</v>
      </c>
      <c r="H10" s="131"/>
      <c r="I10" s="132"/>
      <c r="J10" s="133" t="s">
        <v>88</v>
      </c>
      <c r="K10" s="40"/>
    </row>
    <row r="11" spans="1:11" ht="25.5" x14ac:dyDescent="0.25">
      <c r="A11" s="135"/>
      <c r="B11" s="136"/>
      <c r="C11" s="136"/>
      <c r="D11" s="136"/>
      <c r="E11" s="136"/>
      <c r="F11" s="134"/>
      <c r="G11" s="45" t="s">
        <v>89</v>
      </c>
      <c r="H11" s="45" t="s">
        <v>90</v>
      </c>
      <c r="I11" s="45" t="s">
        <v>91</v>
      </c>
      <c r="J11" s="134"/>
      <c r="K11" s="46"/>
    </row>
    <row r="12" spans="1:11" x14ac:dyDescent="0.25">
      <c r="A12" s="47"/>
      <c r="B12" s="48"/>
      <c r="C12" s="49"/>
      <c r="D12" s="49"/>
      <c r="E12" s="49"/>
      <c r="F12" s="49"/>
      <c r="G12" s="49"/>
      <c r="H12" s="49"/>
      <c r="I12" s="50">
        <f t="shared" ref="I12:I16" si="0">G12+H12</f>
        <v>0</v>
      </c>
      <c r="J12" s="50">
        <f>(F12)*I12</f>
        <v>0</v>
      </c>
      <c r="K12" s="40"/>
    </row>
    <row r="13" spans="1:11" x14ac:dyDescent="0.25">
      <c r="A13" s="47"/>
      <c r="B13" s="51"/>
      <c r="C13" s="52"/>
      <c r="D13" s="52"/>
      <c r="E13" s="52"/>
      <c r="F13" s="52"/>
      <c r="G13" s="52"/>
      <c r="H13" s="52"/>
      <c r="I13" s="50">
        <f t="shared" si="0"/>
        <v>0</v>
      </c>
      <c r="J13" s="50">
        <f t="shared" ref="J13:J16" si="1">(F13)*I13</f>
        <v>0</v>
      </c>
      <c r="K13" s="40"/>
    </row>
    <row r="14" spans="1:11" x14ac:dyDescent="0.25">
      <c r="A14" s="47"/>
      <c r="B14" s="51"/>
      <c r="C14" s="52"/>
      <c r="D14" s="52"/>
      <c r="E14" s="52"/>
      <c r="F14" s="52"/>
      <c r="G14" s="52"/>
      <c r="H14" s="52"/>
      <c r="I14" s="50">
        <f t="shared" si="0"/>
        <v>0</v>
      </c>
      <c r="J14" s="50">
        <f t="shared" si="1"/>
        <v>0</v>
      </c>
      <c r="K14" s="40"/>
    </row>
    <row r="15" spans="1:11" x14ac:dyDescent="0.25">
      <c r="A15" s="47"/>
      <c r="B15" s="51"/>
      <c r="C15" s="52"/>
      <c r="D15" s="52"/>
      <c r="E15" s="52"/>
      <c r="F15" s="52"/>
      <c r="G15" s="52"/>
      <c r="H15" s="52"/>
      <c r="I15" s="50">
        <f t="shared" si="0"/>
        <v>0</v>
      </c>
      <c r="J15" s="50">
        <f t="shared" si="1"/>
        <v>0</v>
      </c>
      <c r="K15" s="40"/>
    </row>
    <row r="16" spans="1:11" x14ac:dyDescent="0.25">
      <c r="A16" s="47"/>
      <c r="B16" s="51"/>
      <c r="C16" s="52"/>
      <c r="D16" s="52"/>
      <c r="E16" s="52"/>
      <c r="F16" s="52"/>
      <c r="G16" s="52"/>
      <c r="H16" s="52"/>
      <c r="I16" s="50">
        <f t="shared" si="0"/>
        <v>0</v>
      </c>
      <c r="J16" s="50">
        <f t="shared" si="1"/>
        <v>0</v>
      </c>
      <c r="K16" s="40"/>
    </row>
    <row r="17" spans="1:11" x14ac:dyDescent="0.25">
      <c r="A17" s="40"/>
      <c r="B17" s="53"/>
      <c r="C17" s="53"/>
      <c r="D17" s="53"/>
      <c r="E17" s="53"/>
      <c r="F17" s="53"/>
      <c r="G17" s="54">
        <f t="shared" ref="G17:H17" si="2">SUM(G12:G16)</f>
        <v>0</v>
      </c>
      <c r="H17" s="54">
        <f t="shared" si="2"/>
        <v>0</v>
      </c>
      <c r="I17" s="54">
        <f>SUM(I12:I16)</f>
        <v>0</v>
      </c>
      <c r="J17" s="55">
        <f>SUM(J12:J16)</f>
        <v>0</v>
      </c>
      <c r="K17" s="40"/>
    </row>
    <row r="18" spans="1:11" x14ac:dyDescent="0.25">
      <c r="A18" s="40"/>
      <c r="B18" s="53"/>
      <c r="C18" s="40"/>
      <c r="D18" s="53"/>
      <c r="E18" s="53"/>
      <c r="F18" s="53"/>
      <c r="G18" s="56"/>
      <c r="H18" s="56"/>
      <c r="I18" s="53"/>
      <c r="J18" s="53"/>
      <c r="K18" s="40"/>
    </row>
    <row r="19" spans="1:11" ht="15.75" x14ac:dyDescent="0.25">
      <c r="A19" s="58" t="s">
        <v>92</v>
      </c>
      <c r="B19" s="58"/>
      <c r="C19" s="58"/>
      <c r="D19" s="58"/>
      <c r="E19" s="60"/>
      <c r="F19" s="60"/>
      <c r="G19" s="60"/>
      <c r="H19" s="60"/>
      <c r="I19" s="60"/>
      <c r="J19" s="59"/>
      <c r="K19" s="40"/>
    </row>
    <row r="20" spans="1:11" ht="15.75" x14ac:dyDescent="0.25">
      <c r="A20" s="42"/>
      <c r="B20" s="42"/>
      <c r="C20" s="42"/>
      <c r="D20" s="39"/>
      <c r="E20" s="53"/>
      <c r="F20" s="53"/>
      <c r="G20" s="53"/>
      <c r="H20" s="53"/>
      <c r="I20" s="53"/>
      <c r="J20" s="40"/>
      <c r="K20" s="40"/>
    </row>
    <row r="21" spans="1:11" x14ac:dyDescent="0.25">
      <c r="A21" s="135" t="s">
        <v>3</v>
      </c>
      <c r="B21" s="136" t="s">
        <v>82</v>
      </c>
      <c r="C21" s="136" t="s">
        <v>83</v>
      </c>
      <c r="D21" s="136" t="s">
        <v>84</v>
      </c>
      <c r="E21" s="136" t="s">
        <v>85</v>
      </c>
      <c r="F21" s="133" t="s">
        <v>86</v>
      </c>
      <c r="G21" s="130" t="s">
        <v>87</v>
      </c>
      <c r="H21" s="131"/>
      <c r="I21" s="132"/>
      <c r="J21" s="133" t="s">
        <v>88</v>
      </c>
      <c r="K21" s="40"/>
    </row>
    <row r="22" spans="1:11" ht="25.5" x14ac:dyDescent="0.25">
      <c r="A22" s="135"/>
      <c r="B22" s="136"/>
      <c r="C22" s="136"/>
      <c r="D22" s="136"/>
      <c r="E22" s="136"/>
      <c r="F22" s="134"/>
      <c r="G22" s="45" t="s">
        <v>89</v>
      </c>
      <c r="H22" s="45" t="s">
        <v>90</v>
      </c>
      <c r="I22" s="45" t="s">
        <v>91</v>
      </c>
      <c r="J22" s="134"/>
      <c r="K22" s="53"/>
    </row>
    <row r="23" spans="1:11" x14ac:dyDescent="0.25">
      <c r="A23" s="47"/>
      <c r="B23" s="48"/>
      <c r="C23" s="49"/>
      <c r="D23" s="49"/>
      <c r="E23" s="49"/>
      <c r="F23" s="49"/>
      <c r="G23" s="49"/>
      <c r="H23" s="49"/>
      <c r="I23" s="50">
        <f t="shared" ref="I23:I28" si="3">G23+H23</f>
        <v>0</v>
      </c>
      <c r="J23" s="50">
        <f>(F23)*I23</f>
        <v>0</v>
      </c>
      <c r="K23" s="40"/>
    </row>
    <row r="24" spans="1:11" x14ac:dyDescent="0.25">
      <c r="A24" s="47"/>
      <c r="B24" s="51"/>
      <c r="C24" s="52"/>
      <c r="D24" s="52"/>
      <c r="E24" s="52"/>
      <c r="F24" s="52"/>
      <c r="G24" s="52"/>
      <c r="H24" s="52"/>
      <c r="I24" s="50">
        <f t="shared" si="3"/>
        <v>0</v>
      </c>
      <c r="J24" s="50">
        <f t="shared" ref="J24:J28" si="4">(F24)*I24</f>
        <v>0</v>
      </c>
      <c r="K24" s="40"/>
    </row>
    <row r="25" spans="1:11" x14ac:dyDescent="0.25">
      <c r="A25" s="47"/>
      <c r="B25" s="51"/>
      <c r="C25" s="57"/>
      <c r="D25" s="57"/>
      <c r="E25" s="57"/>
      <c r="F25" s="52"/>
      <c r="G25" s="52"/>
      <c r="H25" s="52"/>
      <c r="I25" s="50">
        <f t="shared" si="3"/>
        <v>0</v>
      </c>
      <c r="J25" s="50">
        <f t="shared" si="4"/>
        <v>0</v>
      </c>
      <c r="K25" s="40"/>
    </row>
    <row r="26" spans="1:11" x14ac:dyDescent="0.25">
      <c r="A26" s="47"/>
      <c r="B26" s="51"/>
      <c r="C26" s="52"/>
      <c r="D26" s="52"/>
      <c r="E26" s="52"/>
      <c r="F26" s="52"/>
      <c r="G26" s="52"/>
      <c r="H26" s="52"/>
      <c r="I26" s="50">
        <f t="shared" si="3"/>
        <v>0</v>
      </c>
      <c r="J26" s="50">
        <f t="shared" si="4"/>
        <v>0</v>
      </c>
      <c r="K26" s="40"/>
    </row>
    <row r="27" spans="1:11" x14ac:dyDescent="0.25">
      <c r="A27" s="47"/>
      <c r="B27" s="51"/>
      <c r="C27" s="52"/>
      <c r="D27" s="52"/>
      <c r="E27" s="52"/>
      <c r="F27" s="52"/>
      <c r="G27" s="52"/>
      <c r="H27" s="52"/>
      <c r="I27" s="50">
        <f t="shared" si="3"/>
        <v>0</v>
      </c>
      <c r="J27" s="50">
        <f t="shared" si="4"/>
        <v>0</v>
      </c>
      <c r="K27" s="40"/>
    </row>
    <row r="28" spans="1:11" x14ac:dyDescent="0.25">
      <c r="A28" s="47"/>
      <c r="B28" s="52"/>
      <c r="C28" s="52"/>
      <c r="D28" s="52"/>
      <c r="E28" s="52"/>
      <c r="F28" s="52"/>
      <c r="G28" s="52"/>
      <c r="H28" s="52"/>
      <c r="I28" s="50">
        <f t="shared" si="3"/>
        <v>0</v>
      </c>
      <c r="J28" s="50">
        <f t="shared" si="4"/>
        <v>0</v>
      </c>
      <c r="K28" s="40"/>
    </row>
    <row r="29" spans="1:11" x14ac:dyDescent="0.25">
      <c r="A29" s="40"/>
      <c r="B29" s="53"/>
      <c r="C29" s="53"/>
      <c r="D29" s="53"/>
      <c r="E29" s="53"/>
      <c r="F29" s="7"/>
      <c r="G29" s="54">
        <f t="shared" ref="G29:H29" si="5">SUM(G23:G28)</f>
        <v>0</v>
      </c>
      <c r="H29" s="54">
        <f t="shared" si="5"/>
        <v>0</v>
      </c>
      <c r="I29" s="54">
        <f>SUM(I23:I28)</f>
        <v>0</v>
      </c>
      <c r="J29" s="55">
        <f>SUM(J23:J28)</f>
        <v>0</v>
      </c>
      <c r="K29" s="40"/>
    </row>
  </sheetData>
  <mergeCells count="18">
    <mergeCell ref="F10:F11"/>
    <mergeCell ref="G10:I10"/>
    <mergeCell ref="J10:J11"/>
    <mergeCell ref="A5:J5"/>
    <mergeCell ref="A6:J6"/>
    <mergeCell ref="A10:A11"/>
    <mergeCell ref="B10:B11"/>
    <mergeCell ref="C10:C11"/>
    <mergeCell ref="D10:D11"/>
    <mergeCell ref="E10:E11"/>
    <mergeCell ref="G21:I21"/>
    <mergeCell ref="J21:J22"/>
    <mergeCell ref="A21:A22"/>
    <mergeCell ref="B21:B22"/>
    <mergeCell ref="C21:C22"/>
    <mergeCell ref="D21:D22"/>
    <mergeCell ref="E21:E22"/>
    <mergeCell ref="F21:F22"/>
  </mergeCells>
  <pageMargins left="0.7" right="0.7" top="0.75" bottom="0.75" header="0.3" footer="0.3"/>
  <pageSetup scale="7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F584D-25EF-4463-A219-A5D6737189A5}">
  <dimension ref="A3:C30"/>
  <sheetViews>
    <sheetView topLeftCell="A3" zoomScaleNormal="100" workbookViewId="0">
      <selection activeCell="B17" sqref="B17"/>
    </sheetView>
  </sheetViews>
  <sheetFormatPr defaultRowHeight="15" x14ac:dyDescent="0.25"/>
  <cols>
    <col min="1" max="1" width="58.28515625" bestFit="1" customWidth="1"/>
    <col min="2" max="2" width="16.5703125" bestFit="1" customWidth="1"/>
    <col min="3" max="3" width="17.140625" customWidth="1"/>
  </cols>
  <sheetData>
    <row r="3" spans="1:3" ht="23.25" x14ac:dyDescent="0.35">
      <c r="A3" s="92" t="s">
        <v>93</v>
      </c>
      <c r="B3" s="92"/>
      <c r="C3" s="92"/>
    </row>
    <row r="4" spans="1:3" ht="18.75" x14ac:dyDescent="0.3">
      <c r="A4" s="141" t="s">
        <v>94</v>
      </c>
      <c r="B4" s="141"/>
      <c r="C4" s="141"/>
    </row>
    <row r="5" spans="1:3" x14ac:dyDescent="0.25">
      <c r="A5" s="93"/>
      <c r="B5" s="93"/>
      <c r="C5" s="93"/>
    </row>
    <row r="6" spans="1:3" x14ac:dyDescent="0.25">
      <c r="A6" s="93"/>
      <c r="B6" s="93"/>
      <c r="C6" s="93"/>
    </row>
    <row r="7" spans="1:3" ht="36" customHeight="1" x14ac:dyDescent="0.25">
      <c r="A7" s="142" t="s">
        <v>95</v>
      </c>
      <c r="B7" s="142" t="s">
        <v>96</v>
      </c>
      <c r="C7" s="142" t="s">
        <v>97</v>
      </c>
    </row>
    <row r="8" spans="1:3" x14ac:dyDescent="0.25">
      <c r="A8" s="142"/>
      <c r="B8" s="142"/>
      <c r="C8" s="142"/>
    </row>
    <row r="9" spans="1:3" x14ac:dyDescent="0.25">
      <c r="A9" s="94" t="s">
        <v>81</v>
      </c>
      <c r="B9" s="95">
        <f>'1. Budget'!C19</f>
        <v>0</v>
      </c>
      <c r="C9" s="96" t="e">
        <f>B9/$B$17</f>
        <v>#DIV/0!</v>
      </c>
    </row>
    <row r="10" spans="1:3" x14ac:dyDescent="0.25">
      <c r="A10" s="94" t="s">
        <v>98</v>
      </c>
      <c r="B10" s="95">
        <f>'1. Budget'!C26</f>
        <v>0</v>
      </c>
      <c r="C10" s="96" t="e">
        <f t="shared" ref="C10:C17" si="0">B10/$B$17</f>
        <v>#DIV/0!</v>
      </c>
    </row>
    <row r="11" spans="1:3" x14ac:dyDescent="0.25">
      <c r="A11" s="94" t="s">
        <v>92</v>
      </c>
      <c r="B11" s="95">
        <f>'1. Budget'!C33</f>
        <v>0</v>
      </c>
      <c r="C11" s="96" t="e">
        <f t="shared" si="0"/>
        <v>#DIV/0!</v>
      </c>
    </row>
    <row r="12" spans="1:3" x14ac:dyDescent="0.25">
      <c r="A12" s="97" t="s">
        <v>99</v>
      </c>
      <c r="B12" s="98">
        <f>'1. Budget'!C35</f>
        <v>0</v>
      </c>
      <c r="C12" s="99" t="e">
        <f t="shared" si="0"/>
        <v>#DIV/0!</v>
      </c>
    </row>
    <row r="13" spans="1:3" x14ac:dyDescent="0.25">
      <c r="A13" s="94" t="s">
        <v>100</v>
      </c>
      <c r="B13" s="121">
        <f>'1. Budget'!C38</f>
        <v>0</v>
      </c>
      <c r="C13" s="99" t="e">
        <f>B13/$B$17</f>
        <v>#DIV/0!</v>
      </c>
    </row>
    <row r="14" spans="1:3" x14ac:dyDescent="0.25">
      <c r="A14" s="94" t="s">
        <v>101</v>
      </c>
      <c r="B14" s="95">
        <f>'1. Budget'!C42</f>
        <v>0</v>
      </c>
      <c r="C14" s="96" t="e">
        <f t="shared" si="0"/>
        <v>#DIV/0!</v>
      </c>
    </row>
    <row r="15" spans="1:3" x14ac:dyDescent="0.25">
      <c r="A15" s="97" t="s">
        <v>102</v>
      </c>
      <c r="B15" s="98">
        <f>'1. Budget'!C44</f>
        <v>0</v>
      </c>
      <c r="C15" s="99" t="e">
        <f t="shared" si="0"/>
        <v>#DIV/0!</v>
      </c>
    </row>
    <row r="16" spans="1:3" x14ac:dyDescent="0.25">
      <c r="A16" s="94" t="s">
        <v>103</v>
      </c>
      <c r="B16" s="119">
        <f>'1. Budget'!C47</f>
        <v>0</v>
      </c>
      <c r="C16" s="96" t="e">
        <f t="shared" si="0"/>
        <v>#DIV/0!</v>
      </c>
    </row>
    <row r="17" spans="1:3" x14ac:dyDescent="0.25">
      <c r="A17" s="97" t="s">
        <v>104</v>
      </c>
      <c r="B17" s="98">
        <f>'1. Budget'!C49</f>
        <v>0</v>
      </c>
      <c r="C17" s="99" t="e">
        <f t="shared" si="0"/>
        <v>#DIV/0!</v>
      </c>
    </row>
    <row r="18" spans="1:3" x14ac:dyDescent="0.25">
      <c r="A18" s="53"/>
      <c r="B18" s="53"/>
      <c r="C18" s="53"/>
    </row>
    <row r="19" spans="1:3" x14ac:dyDescent="0.25">
      <c r="A19" s="139" t="s">
        <v>105</v>
      </c>
      <c r="B19" s="140"/>
      <c r="C19" s="100"/>
    </row>
    <row r="20" spans="1:3" x14ac:dyDescent="0.25">
      <c r="A20" s="101" t="s">
        <v>106</v>
      </c>
      <c r="B20" s="122">
        <f>0.1*(B12)</f>
        <v>0</v>
      </c>
      <c r="C20" s="100"/>
    </row>
    <row r="21" spans="1:3" x14ac:dyDescent="0.25">
      <c r="A21" s="102" t="s">
        <v>107</v>
      </c>
      <c r="B21" s="120">
        <f>0.07*(B15)</f>
        <v>0</v>
      </c>
      <c r="C21" s="100"/>
    </row>
    <row r="22" spans="1:3" x14ac:dyDescent="0.25">
      <c r="C22" s="100"/>
    </row>
    <row r="23" spans="1:3" x14ac:dyDescent="0.25">
      <c r="C23" s="81"/>
    </row>
    <row r="24" spans="1:3" x14ac:dyDescent="0.25">
      <c r="A24" s="103"/>
      <c r="B24" s="103"/>
      <c r="C24" s="81"/>
    </row>
    <row r="25" spans="1:3" x14ac:dyDescent="0.25">
      <c r="A25" s="103"/>
      <c r="B25" s="103"/>
      <c r="C25" s="81"/>
    </row>
    <row r="26" spans="1:3" x14ac:dyDescent="0.25">
      <c r="A26" s="103"/>
      <c r="B26" s="103"/>
      <c r="C26" s="81"/>
    </row>
    <row r="27" spans="1:3" x14ac:dyDescent="0.25">
      <c r="A27" s="103"/>
      <c r="B27" s="103"/>
      <c r="C27" s="81"/>
    </row>
    <row r="28" spans="1:3" x14ac:dyDescent="0.25">
      <c r="A28" s="103"/>
      <c r="B28" s="103"/>
      <c r="C28" s="81"/>
    </row>
    <row r="29" spans="1:3" x14ac:dyDescent="0.25">
      <c r="A29" s="103"/>
      <c r="B29" s="103"/>
      <c r="C29" s="81"/>
    </row>
    <row r="30" spans="1:3" x14ac:dyDescent="0.25">
      <c r="A30" s="53"/>
      <c r="B30" s="53"/>
      <c r="C30" s="81"/>
    </row>
  </sheetData>
  <mergeCells count="5">
    <mergeCell ref="A19:B19"/>
    <mergeCell ref="A4:C4"/>
    <mergeCell ref="A7:A8"/>
    <mergeCell ref="B7:B8"/>
    <mergeCell ref="C7:C8"/>
  </mergeCells>
  <pageMargins left="0.7" right="0.7" top="0.75" bottom="0.75" header="0.3" footer="0.3"/>
  <pageSetup scale="7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  <SharedWithUsers xmlns="3b2effea-7677-426a-abfa-e08815e88a3e">
      <UserInfo>
        <DisplayName>Camilla Bøgelund</DisplayName>
        <AccountId>24</AccountId>
        <AccountType/>
      </UserInfo>
      <UserInfo>
        <DisplayName>Helene Kannegaard</DisplayName>
        <AccountId>53</AccountId>
        <AccountType/>
      </UserInfo>
      <UserInfo>
        <DisplayName>Maria Haahr</DisplayName>
        <AccountId>31</AccountId>
        <AccountType/>
      </UserInfo>
      <UserInfo>
        <DisplayName>Marie Kirketerp Frandsen</DisplayName>
        <AccountId>59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6" ma:contentTypeDescription="Opret et nyt dokument." ma:contentTypeScope="" ma:versionID="fe3b83ffa81080b1a516ba39ee6faf2a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4aa914570545302b0b4ad0bf8bee6047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83423C-7616-4D4C-B89B-9F45298324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5EF060-D75F-43C8-B21A-522ECCF2E51B}">
  <ds:schemaRefs>
    <ds:schemaRef ds:uri="http://schemas.microsoft.com/office/2006/metadata/properties"/>
    <ds:schemaRef ds:uri="http://schemas.microsoft.com/office/infopath/2007/PartnerControls"/>
    <ds:schemaRef ds:uri="3b2effea-7677-426a-abfa-e08815e88a3e"/>
    <ds:schemaRef ds:uri="0a33e1fb-23dc-4222-ac46-473c6a01316b"/>
  </ds:schemaRefs>
</ds:datastoreItem>
</file>

<file path=customXml/itemProps3.xml><?xml version="1.0" encoding="utf-8"?>
<ds:datastoreItem xmlns:ds="http://schemas.openxmlformats.org/officeDocument/2006/customXml" ds:itemID="{817BB7A6-0FEF-4F13-A629-F83E1DCDBA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3e1fb-23dc-4222-ac46-473c6a01316b"/>
    <ds:schemaRef ds:uri="3b2effea-7677-426a-abfa-e08815e88a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1. Budget</vt:lpstr>
      <vt:lpstr>2. Noter og udregninger</vt:lpstr>
      <vt:lpstr>3. Dansk timeanvendelse</vt:lpstr>
      <vt:lpstr>4. Budgetresumé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Kirketerp Frandsen</dc:creator>
  <cp:keywords/>
  <dc:description/>
  <cp:lastModifiedBy>Camilla Bøgelund</cp:lastModifiedBy>
  <cp:revision/>
  <dcterms:created xsi:type="dcterms:W3CDTF">2022-04-12T08:25:19Z</dcterms:created>
  <dcterms:modified xsi:type="dcterms:W3CDTF">2023-04-12T10:19:40Z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0x010100DF6A4EA8CD694A448AAF29FEB1A8F245</vt:lpwstr>
  </property>
  <property fmtid="{D5CDD505-2E9C-101B-9397-08002B2CF9AE}" pid="3" name="Jet Reports Function Literals">
    <vt:lpwstr>\	;	;	{	}	[@[{0}]]	1030	1030</vt:lpwstr>
  </property>
  <property fmtid="{D5CDD505-2E9C-101B-9397-08002B2CF9AE}" pid="4" name="MediaServiceImageTags">
    <vt:lpwstr/>
  </property>
</Properties>
</file>